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mc:AlternateContent xmlns:mc="http://schemas.openxmlformats.org/markup-compatibility/2006">
    <mc:Choice Requires="x15">
      <x15ac:absPath xmlns:x15ac="http://schemas.microsoft.com/office/spreadsheetml/2010/11/ac" url="C:\Users\logop\Logopsycom Dropbox\Logopsycom - Common folder\01. Projects\MYF\WP3A2 Toolbox for creation\"/>
    </mc:Choice>
  </mc:AlternateContent>
  <xr:revisionPtr revIDLastSave="2" documentId="13_ncr:1_{D0845335-31BC-4E4C-8A0F-3C711F75F722}" xr6:coauthVersionLast="47" xr6:coauthVersionMax="47" xr10:uidLastSave="{8173D67E-C1E5-4601-8CCA-FB1D47B1B747}"/>
  <bookViews>
    <workbookView xWindow="-108" yWindow="-108" windowWidth="23256" windowHeight="12456" xr2:uid="{FE669C04-0AF7-4977-8ABB-D0D97960A3D6}"/>
  </bookViews>
  <sheets>
    <sheet name="Feuille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D21" i="1"/>
  <c r="D20" i="1"/>
  <c r="D19" i="1"/>
  <c r="D18" i="1"/>
  <c r="D17" i="1"/>
  <c r="D16" i="1"/>
  <c r="D15" i="1"/>
  <c r="D14" i="1"/>
  <c r="D13" i="1"/>
  <c r="D12" i="1"/>
  <c r="D11" i="1"/>
  <c r="F9" i="1"/>
  <c r="G9" i="1" s="1"/>
  <c r="H9" i="1" s="1"/>
  <c r="I9" i="1" s="1"/>
  <c r="J9" i="1" s="1"/>
  <c r="K9" i="1" s="1"/>
  <c r="L9" i="1" s="1"/>
  <c r="M9" i="1" s="1"/>
  <c r="N9" i="1" s="1"/>
  <c r="O9" i="1" s="1"/>
  <c r="P9" i="1" s="1"/>
  <c r="Q9" i="1" s="1"/>
  <c r="R9" i="1" s="1"/>
  <c r="S9" i="1" s="1"/>
  <c r="T9" i="1" s="1"/>
  <c r="U9" i="1" s="1"/>
  <c r="V9" i="1" s="1"/>
  <c r="W9" i="1" s="1"/>
  <c r="X9" i="1" s="1"/>
  <c r="Y9" i="1" s="1"/>
  <c r="B5" i="1"/>
  <c r="B6" i="1" s="1"/>
</calcChain>
</file>

<file path=xl/sharedStrings.xml><?xml version="1.0" encoding="utf-8"?>
<sst xmlns="http://schemas.openxmlformats.org/spreadsheetml/2006/main" count="43" uniqueCount="42">
  <si>
    <t>Nom du projet</t>
  </si>
  <si>
    <t>Mon grand projet</t>
  </si>
  <si>
    <t>Ce diagramme de Gantt est dynamique.
Vous pouvez changer les dates, noms des activités et les tâches.
Vous pouvez ajouter des colonnes et des lignes.
Jonglez un peu avec, découvrez ses possibilités.
Puis créez le diagramme de Gantt du projet vous-même!</t>
  </si>
  <si>
    <t>Début</t>
  </si>
  <si>
    <t>Aujourd'hui</t>
  </si>
  <si>
    <t>Mois du projet</t>
  </si>
  <si>
    <t>Qui y'a t-il a faire?</t>
  </si>
  <si>
    <t>Date de début</t>
  </si>
  <si>
    <t>Date de fin</t>
  </si>
  <si>
    <t>Nombre de jours</t>
  </si>
  <si>
    <t>Progress</t>
  </si>
  <si>
    <t>M1</t>
  </si>
  <si>
    <t>M2</t>
  </si>
  <si>
    <t>M3</t>
  </si>
  <si>
    <t>M4</t>
  </si>
  <si>
    <t>M5</t>
  </si>
  <si>
    <t>M6</t>
  </si>
  <si>
    <t>M7</t>
  </si>
  <si>
    <t>M8</t>
  </si>
  <si>
    <t>M9</t>
  </si>
  <si>
    <t>M10</t>
  </si>
  <si>
    <t>M11</t>
  </si>
  <si>
    <t>M12</t>
  </si>
  <si>
    <t>M13</t>
  </si>
  <si>
    <t>M14</t>
  </si>
  <si>
    <t>M15</t>
  </si>
  <si>
    <t>M16</t>
  </si>
  <si>
    <t>M17</t>
  </si>
  <si>
    <t>M18</t>
  </si>
  <si>
    <t>M19</t>
  </si>
  <si>
    <t>M20</t>
  </si>
  <si>
    <t>Notre brochure sur l'héritage de la ville</t>
  </si>
  <si>
    <t>Cadre de création de la brochure</t>
  </si>
  <si>
    <t>Recherche</t>
  </si>
  <si>
    <t>Ecriture de contenu</t>
  </si>
  <si>
    <t>Conception de la mise en page</t>
  </si>
  <si>
    <t>Publication</t>
  </si>
  <si>
    <t>Parcours patrimonial</t>
  </si>
  <si>
    <t>Chemin de création</t>
  </si>
  <si>
    <t>Ecriture du scénario</t>
  </si>
  <si>
    <t>Recherche de participants</t>
  </si>
  <si>
    <t>Le parcours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</si>
</sst>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Aptos Narrow"/>
      <family val="2"/>
      <scheme val="minor"/>
    </font>
    <font>
      <b/>
      <sz val="11"/>
      <color theme="0"/>
      <name val="Aptos Narrow"/>
      <family val="2"/>
      <scheme val="minor"/>
    </font>
    <font>
      <b/>
      <sz val="11"/>
      <color theme="1"/>
      <name val="Aptos Narrow"/>
      <family val="2"/>
      <scheme val="minor"/>
    </font>
    <font>
      <sz val="8"/>
      <name val="Aptos Narrow"/>
      <family val="2"/>
      <scheme val="minor"/>
    </font>
    <font>
      <b/>
      <sz val="14"/>
      <color theme="1"/>
      <name val="Aptos Narrow"/>
      <family val="2"/>
      <scheme val="minor"/>
    </font>
    <font>
      <sz val="14"/>
      <color theme="1"/>
      <name val="Aptos Narrow"/>
      <family val="2"/>
      <scheme val="minor"/>
    </font>
  </fonts>
  <fills count="6">
    <fill>
      <patternFill patternType="none"/>
    </fill>
    <fill>
      <patternFill patternType="gray125"/>
    </fill>
    <fill>
      <patternFill patternType="solid">
        <fgColor theme="9"/>
        <bgColor theme="9"/>
      </patternFill>
    </fill>
    <fill>
      <patternFill patternType="solid">
        <fgColor rgb="FF92D050"/>
        <bgColor indexed="64"/>
      </patternFill>
    </fill>
    <fill>
      <patternFill patternType="solid">
        <fgColor theme="9"/>
        <bgColor indexed="64"/>
      </patternFill>
    </fill>
    <fill>
      <patternFill patternType="solid">
        <fgColor theme="6" tint="0.79998168889431442"/>
        <bgColor indexed="64"/>
      </patternFill>
    </fill>
  </fills>
  <borders count="10">
    <border>
      <left/>
      <right/>
      <top/>
      <bottom/>
      <diagonal/>
    </border>
    <border>
      <left style="thin">
        <color theme="9"/>
      </left>
      <right/>
      <top style="thin">
        <color theme="9"/>
      </top>
      <bottom/>
      <diagonal/>
    </border>
    <border>
      <left/>
      <right/>
      <top style="thin">
        <color theme="9"/>
      </top>
      <bottom/>
      <diagonal/>
    </border>
    <border>
      <left style="thin">
        <color theme="9"/>
      </left>
      <right/>
      <top style="thin">
        <color theme="9"/>
      </top>
      <bottom style="thin">
        <color theme="9"/>
      </bottom>
      <diagonal/>
    </border>
    <border>
      <left/>
      <right/>
      <top style="thin">
        <color theme="9"/>
      </top>
      <bottom style="thin">
        <color theme="9"/>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9"/>
      </left>
      <right/>
      <top/>
      <bottom/>
      <diagonal/>
    </border>
    <border>
      <left style="thin">
        <color theme="2" tint="-0.499984740745262"/>
      </left>
      <right style="thin">
        <color theme="2" tint="-0.499984740745262"/>
      </right>
      <top/>
      <bottom style="thin">
        <color theme="2" tint="-0.499984740745262"/>
      </bottom>
      <diagonal/>
    </border>
    <border>
      <left style="thin">
        <color theme="0" tint="-0.14996795556505021"/>
      </left>
      <right style="thin">
        <color theme="0" tint="-0.14996795556505021"/>
      </right>
      <top/>
      <bottom style="thin">
        <color theme="0" tint="-0.14996795556505021"/>
      </bottom>
      <diagonal/>
    </border>
    <border>
      <left style="thin">
        <color theme="2" tint="-0.499984740745262"/>
      </left>
      <right style="thin">
        <color theme="2" tint="-0.499984740745262"/>
      </right>
      <top style="thin">
        <color theme="2" tint="-0.499984740745262"/>
      </top>
      <bottom/>
      <diagonal/>
    </border>
  </borders>
  <cellStyleXfs count="1">
    <xf numFmtId="0" fontId="0" fillId="0" borderId="0"/>
  </cellStyleXfs>
  <cellXfs count="31">
    <xf numFmtId="0" fontId="0" fillId="0" borderId="0" xfId="0"/>
    <xf numFmtId="0" fontId="0" fillId="0" borderId="2" xfId="0" applyFont="1" applyBorder="1"/>
    <xf numFmtId="0" fontId="0" fillId="0" borderId="4" xfId="0" applyFont="1" applyBorder="1"/>
    <xf numFmtId="0" fontId="0" fillId="0" borderId="0" xfId="0" applyFill="1"/>
    <xf numFmtId="0" fontId="2" fillId="3" borderId="1" xfId="0" applyFont="1" applyFill="1" applyBorder="1"/>
    <xf numFmtId="14" fontId="2" fillId="3" borderId="2" xfId="0" applyNumberFormat="1" applyFont="1" applyFill="1" applyBorder="1" applyAlignment="1">
      <alignment horizontal="center" vertical="center"/>
    </xf>
    <xf numFmtId="0" fontId="2" fillId="3" borderId="2" xfId="0" applyFont="1" applyFill="1" applyBorder="1"/>
    <xf numFmtId="9" fontId="0" fillId="0" borderId="2" xfId="0" applyNumberFormat="1" applyFont="1" applyBorder="1"/>
    <xf numFmtId="0" fontId="0" fillId="0" borderId="1" xfId="0" applyFont="1" applyBorder="1" applyAlignment="1">
      <alignment horizontal="left" vertical="top" indent="2"/>
    </xf>
    <xf numFmtId="14" fontId="0" fillId="0" borderId="2" xfId="0" applyNumberFormat="1" applyFont="1" applyBorder="1" applyAlignment="1">
      <alignment horizontal="center" vertical="center"/>
    </xf>
    <xf numFmtId="0" fontId="0" fillId="0" borderId="1" xfId="0" applyFont="1" applyBorder="1" applyAlignment="1">
      <alignment horizontal="left" indent="1"/>
    </xf>
    <xf numFmtId="0" fontId="0" fillId="0" borderId="3" xfId="0" applyFont="1" applyBorder="1" applyAlignment="1">
      <alignment horizontal="left" indent="1"/>
    </xf>
    <xf numFmtId="14" fontId="0" fillId="0" borderId="4" xfId="0" applyNumberFormat="1" applyFont="1" applyBorder="1" applyAlignment="1">
      <alignment horizontal="center" vertical="center"/>
    </xf>
    <xf numFmtId="9" fontId="0" fillId="0" borderId="4" xfId="0" applyNumberFormat="1" applyFont="1" applyBorder="1"/>
    <xf numFmtId="0" fontId="0" fillId="0" borderId="5" xfId="0" applyFont="1" applyBorder="1"/>
    <xf numFmtId="0" fontId="1" fillId="4" borderId="0" xfId="0" applyFont="1" applyFill="1" applyAlignment="1">
      <alignment horizontal="center" vertical="center"/>
    </xf>
    <xf numFmtId="14" fontId="1" fillId="4" borderId="0" xfId="0" applyNumberFormat="1" applyFont="1" applyFill="1" applyAlignment="1">
      <alignment horizontal="center" vertical="center"/>
    </xf>
    <xf numFmtId="0" fontId="2" fillId="3" borderId="6" xfId="0" applyFont="1" applyFill="1" applyBorder="1"/>
    <xf numFmtId="14" fontId="2" fillId="3" borderId="0" xfId="0" applyNumberFormat="1" applyFont="1" applyFill="1" applyBorder="1" applyAlignment="1">
      <alignment horizontal="center" vertical="center"/>
    </xf>
    <xf numFmtId="0" fontId="2" fillId="3" borderId="0" xfId="0" applyFont="1" applyFill="1" applyBorder="1"/>
    <xf numFmtId="9" fontId="0" fillId="0" borderId="0" xfId="0" applyNumberFormat="1" applyFont="1" applyBorder="1"/>
    <xf numFmtId="0" fontId="0" fillId="0" borderId="7" xfId="0" applyFont="1" applyBorder="1"/>
    <xf numFmtId="0" fontId="4" fillId="0" borderId="0" xfId="0" applyFont="1" applyAlignment="1">
      <alignment horizontal="center"/>
    </xf>
    <xf numFmtId="0" fontId="4" fillId="0" borderId="0" xfId="0" applyFont="1" applyAlignment="1">
      <alignment horizontal="left"/>
    </xf>
    <xf numFmtId="14" fontId="5" fillId="0" borderId="0" xfId="0" applyNumberFormat="1" applyFont="1" applyAlignment="1">
      <alignment horizontal="right"/>
    </xf>
    <xf numFmtId="0" fontId="5" fillId="0" borderId="0" xfId="0" applyFont="1" applyAlignment="1">
      <alignment horizontal="right"/>
    </xf>
    <xf numFmtId="0" fontId="1" fillId="2" borderId="8" xfId="0" applyFont="1" applyFill="1" applyBorder="1" applyAlignment="1">
      <alignment horizontal="center" vertical="center"/>
    </xf>
    <xf numFmtId="0" fontId="0" fillId="0" borderId="1" xfId="0" applyFont="1" applyFill="1" applyBorder="1" applyAlignment="1">
      <alignment horizontal="left" indent="1"/>
    </xf>
    <xf numFmtId="0" fontId="0" fillId="0" borderId="9" xfId="0" applyFont="1" applyBorder="1"/>
    <xf numFmtId="0" fontId="5" fillId="5" borderId="0" xfId="0" applyFont="1" applyFill="1" applyAlignment="1">
      <alignment horizontal="center" vertical="center" wrapText="1"/>
    </xf>
    <xf numFmtId="0" fontId="5" fillId="5" borderId="0" xfId="0" applyFont="1" applyFill="1" applyAlignment="1">
      <alignment horizontal="center" vertical="center"/>
    </xf>
  </cellXfs>
  <cellStyles count="1">
    <cellStyle name="Normal" xfId="0" builtinId="0"/>
  </cellStyles>
  <dxfs count="32">
    <dxf>
      <font>
        <b val="0"/>
        <i val="0"/>
        <strike val="0"/>
        <condense val="0"/>
        <extend val="0"/>
        <outline val="0"/>
        <shadow val="0"/>
        <u val="none"/>
        <vertAlign val="baseline"/>
        <sz val="11"/>
        <color theme="1"/>
        <name val="Aptos Narrow"/>
        <family val="2"/>
        <scheme val="minor"/>
      </font>
      <border diagonalUp="0" diagonalDown="0">
        <left style="thin">
          <color theme="2" tint="-0.499984740745262"/>
        </left>
        <right style="thin">
          <color theme="2" tint="-0.499984740745262"/>
        </right>
        <top style="thin">
          <color theme="2" tint="-0.499984740745262"/>
        </top>
        <bottom style="thin">
          <color theme="2" tint="-0.499984740745262"/>
        </bottom>
        <vertical/>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0.499984740745262"/>
        </left>
        <right style="thin">
          <color theme="2" tint="-0.499984740745262"/>
        </right>
        <top style="thin">
          <color theme="2" tint="-0.499984740745262"/>
        </top>
        <bottom style="thin">
          <color theme="2" tint="-0.499984740745262"/>
        </bottom>
        <vertical/>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0.499984740745262"/>
        </left>
        <right style="thin">
          <color theme="2" tint="-0.499984740745262"/>
        </right>
        <top style="thin">
          <color theme="2" tint="-0.499984740745262"/>
        </top>
        <bottom style="thin">
          <color theme="2" tint="-0.499984740745262"/>
        </bottom>
        <vertical/>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0.499984740745262"/>
        </left>
        <right style="thin">
          <color theme="2" tint="-0.499984740745262"/>
        </right>
        <top style="thin">
          <color theme="2" tint="-0.499984740745262"/>
        </top>
        <bottom style="thin">
          <color theme="2" tint="-0.499984740745262"/>
        </bottom>
        <vertical/>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0.499984740745262"/>
        </left>
        <right style="thin">
          <color theme="2" tint="-0.499984740745262"/>
        </right>
        <top style="thin">
          <color theme="2" tint="-0.499984740745262"/>
        </top>
        <bottom style="thin">
          <color theme="2" tint="-0.499984740745262"/>
        </bottom>
        <vertical/>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0.499984740745262"/>
        </left>
        <right style="thin">
          <color theme="2" tint="-0.499984740745262"/>
        </right>
        <top style="thin">
          <color theme="2" tint="-0.499984740745262"/>
        </top>
        <bottom style="thin">
          <color theme="2" tint="-0.499984740745262"/>
        </bottom>
        <vertical/>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0.499984740745262"/>
        </left>
        <right style="thin">
          <color theme="2" tint="-0.499984740745262"/>
        </right>
        <top style="thin">
          <color theme="2" tint="-0.499984740745262"/>
        </top>
        <bottom style="thin">
          <color theme="2" tint="-0.499984740745262"/>
        </bottom>
        <vertical/>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0.499984740745262"/>
        </left>
        <right style="thin">
          <color theme="2" tint="-0.499984740745262"/>
        </right>
        <top style="thin">
          <color theme="2" tint="-0.499984740745262"/>
        </top>
        <bottom style="thin">
          <color theme="2" tint="-0.499984740745262"/>
        </bottom>
        <vertical/>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0.499984740745262"/>
        </left>
        <right style="thin">
          <color theme="2" tint="-0.499984740745262"/>
        </right>
        <top style="thin">
          <color theme="2" tint="-0.499984740745262"/>
        </top>
        <bottom style="thin">
          <color theme="2" tint="-0.499984740745262"/>
        </bottom>
        <vertical/>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0.499984740745262"/>
        </left>
        <right style="thin">
          <color theme="2" tint="-0.499984740745262"/>
        </right>
        <top style="thin">
          <color theme="2" tint="-0.499984740745262"/>
        </top>
        <bottom style="thin">
          <color theme="2" tint="-0.499984740745262"/>
        </bottom>
        <vertical/>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0.499984740745262"/>
        </left>
        <right style="thin">
          <color theme="2" tint="-0.499984740745262"/>
        </right>
        <top style="thin">
          <color theme="2" tint="-0.499984740745262"/>
        </top>
        <bottom style="thin">
          <color theme="2" tint="-0.499984740745262"/>
        </bottom>
        <vertical/>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0.499984740745262"/>
        </left>
        <right style="thin">
          <color theme="2" tint="-0.499984740745262"/>
        </right>
        <top style="thin">
          <color theme="2" tint="-0.499984740745262"/>
        </top>
        <bottom style="thin">
          <color theme="2" tint="-0.499984740745262"/>
        </bottom>
        <vertical/>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0.499984740745262"/>
        </left>
        <right style="thin">
          <color theme="2" tint="-0.499984740745262"/>
        </right>
        <top style="thin">
          <color theme="2" tint="-0.499984740745262"/>
        </top>
        <bottom style="thin">
          <color theme="2" tint="-0.499984740745262"/>
        </bottom>
        <vertical/>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0.499984740745262"/>
        </left>
        <right style="thin">
          <color theme="2" tint="-0.499984740745262"/>
        </right>
        <top style="thin">
          <color theme="2" tint="-0.499984740745262"/>
        </top>
        <bottom style="thin">
          <color theme="2" tint="-0.499984740745262"/>
        </bottom>
        <vertical/>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0.499984740745262"/>
        </left>
        <right style="thin">
          <color theme="2" tint="-0.499984740745262"/>
        </right>
        <top style="thin">
          <color theme="2" tint="-0.499984740745262"/>
        </top>
        <bottom style="thin">
          <color theme="2" tint="-0.499984740745262"/>
        </bottom>
        <vertical/>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0.499984740745262"/>
        </left>
        <right style="thin">
          <color theme="2" tint="-0.499984740745262"/>
        </right>
        <top style="thin">
          <color theme="2" tint="-0.499984740745262"/>
        </top>
        <bottom style="thin">
          <color theme="2" tint="-0.499984740745262"/>
        </bottom>
        <vertical/>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0.499984740745262"/>
        </left>
        <right style="thin">
          <color theme="2" tint="-0.499984740745262"/>
        </right>
        <top style="thin">
          <color theme="2" tint="-0.499984740745262"/>
        </top>
        <bottom style="thin">
          <color theme="2" tint="-0.499984740745262"/>
        </bottom>
        <vertical/>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0.499984740745262"/>
        </left>
        <right style="thin">
          <color theme="2" tint="-0.499984740745262"/>
        </right>
        <top style="thin">
          <color theme="2" tint="-0.499984740745262"/>
        </top>
        <bottom style="thin">
          <color theme="2" tint="-0.499984740745262"/>
        </bottom>
        <vertical/>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0.499984740745262"/>
        </left>
        <right style="thin">
          <color theme="2" tint="-0.499984740745262"/>
        </right>
        <top style="thin">
          <color theme="2" tint="-0.499984740745262"/>
        </top>
        <bottom style="thin">
          <color theme="2" tint="-0.499984740745262"/>
        </bottom>
        <vertical/>
        <horizontal/>
      </border>
    </dxf>
    <dxf>
      <font>
        <b val="0"/>
        <i val="0"/>
        <strike val="0"/>
        <condense val="0"/>
        <extend val="0"/>
        <outline val="0"/>
        <shadow val="0"/>
        <u val="none"/>
        <vertAlign val="baseline"/>
        <sz val="11"/>
        <color theme="1"/>
        <name val="Aptos Narrow"/>
        <family val="2"/>
        <scheme val="minor"/>
      </font>
      <border diagonalUp="0" diagonalDown="0">
        <left style="thin">
          <color theme="2" tint="-0.499984740745262"/>
        </left>
        <right style="thin">
          <color theme="2" tint="-0.499984740745262"/>
        </right>
        <top style="thin">
          <color theme="2" tint="-0.499984740745262"/>
        </top>
        <bottom style="thin">
          <color theme="2" tint="-0.499984740745262"/>
        </bottom>
        <vertical/>
        <horizontal/>
      </border>
    </dxf>
    <dxf>
      <font>
        <b val="0"/>
        <i val="0"/>
        <strike val="0"/>
        <condense val="0"/>
        <extend val="0"/>
        <outline val="0"/>
        <shadow val="0"/>
        <u val="none"/>
        <vertAlign val="baseline"/>
        <sz val="11"/>
        <color theme="1"/>
        <name val="Aptos Narrow"/>
        <family val="2"/>
        <scheme val="minor"/>
      </font>
      <numFmt numFmtId="13" formatCode="0%"/>
      <border diagonalUp="0" diagonalDown="0">
        <left/>
        <right/>
        <top style="thin">
          <color theme="9"/>
        </top>
        <bottom/>
        <vertical/>
        <horizontal/>
      </border>
    </dxf>
    <dxf>
      <font>
        <b val="0"/>
        <i val="0"/>
        <strike val="0"/>
        <condense val="0"/>
        <extend val="0"/>
        <outline val="0"/>
        <shadow val="0"/>
        <u val="none"/>
        <vertAlign val="baseline"/>
        <sz val="11"/>
        <color theme="1"/>
        <name val="Aptos Narrow"/>
        <family val="2"/>
        <scheme val="minor"/>
      </font>
      <border diagonalUp="0" diagonalDown="0">
        <left/>
        <right/>
        <top style="thin">
          <color theme="9"/>
        </top>
        <bottom/>
        <vertical/>
        <horizontal/>
      </border>
    </dxf>
    <dxf>
      <font>
        <b val="0"/>
        <i val="0"/>
        <strike val="0"/>
        <condense val="0"/>
        <extend val="0"/>
        <outline val="0"/>
        <shadow val="0"/>
        <u val="none"/>
        <vertAlign val="baseline"/>
        <sz val="11"/>
        <color theme="1"/>
        <name val="Aptos Narrow"/>
        <family val="2"/>
        <scheme val="minor"/>
      </font>
      <numFmt numFmtId="19" formatCode="dd/mm/yyyy"/>
      <alignment horizontal="center" vertical="center"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Aptos Narrow"/>
        <family val="2"/>
        <scheme val="minor"/>
      </font>
      <numFmt numFmtId="19" formatCode="dd/mm/yyyy"/>
      <alignment horizontal="center" vertical="center"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1"/>
        <color theme="1"/>
        <name val="Aptos Narrow"/>
        <family val="2"/>
        <scheme val="minor"/>
      </font>
      <alignment horizontal="left" vertical="bottom" textRotation="0" wrapText="0" indent="1" justifyLastLine="0" shrinkToFit="0" readingOrder="0"/>
      <border diagonalUp="0" diagonalDown="0">
        <left style="thin">
          <color theme="9"/>
        </left>
        <right/>
        <top style="thin">
          <color theme="9"/>
        </top>
        <bottom/>
        <vertical/>
        <horizontal/>
      </border>
    </dxf>
    <dxf>
      <border outline="0">
        <bottom style="thin">
          <color theme="0" tint="-0.14996795556505021"/>
        </bottom>
      </border>
    </dxf>
    <dxf>
      <border outline="0">
        <top style="thin">
          <color theme="0" tint="-0.14996795556505021"/>
        </top>
      </border>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0"/>
        <name val="Aptos Narrow"/>
        <family val="2"/>
        <scheme val="minor"/>
      </font>
      <fill>
        <patternFill patternType="solid">
          <fgColor theme="9"/>
          <bgColor theme="9"/>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border>
        <left style="thin">
          <color auto="1"/>
        </left>
        <right style="thin">
          <color auto="1"/>
        </right>
        <top style="thin">
          <color auto="1"/>
        </top>
        <bottom style="thin">
          <color auto="1"/>
        </bottom>
        <vertical/>
        <horizontal/>
      </border>
    </dxf>
    <dxf>
      <fill>
        <patternFill>
          <bgColor rgb="FF00B050"/>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18CBBD-AB89-443F-BCCE-DF111B5A7852}" name="Table2" displayName="Table2" ref="A10:Y23" totalsRowShown="0" headerRowDxfId="28" dataDxfId="27" headerRowBorderDxfId="25" tableBorderDxfId="26">
  <autoFilter ref="A10:Y23" xr:uid="{A918CBBD-AB89-443F-BCCE-DF111B5A7852}"/>
  <tableColumns count="25">
    <tableColumn id="1" xr3:uid="{756ECF2C-7AA6-4186-AFAC-5EDA0695F70D}" name="Qui y'a t-il a faire?" dataDxfId="24"/>
    <tableColumn id="2" xr3:uid="{DC9E6529-BF21-48B9-B7A1-4B1EB72525EB}" name="Date de début" dataDxfId="23"/>
    <tableColumn id="3" xr3:uid="{16E8D91E-76DC-448A-A7A2-CED56C97611F}" name="Date de fin" dataDxfId="22"/>
    <tableColumn id="4" xr3:uid="{25BD153E-A6BF-4F15-9E67-51045A064727}" name="Nombre de jours" dataDxfId="21">
      <calculatedColumnFormula>'Feuille 1'!$C11-'Feuille 1'!$B11</calculatedColumnFormula>
    </tableColumn>
    <tableColumn id="5" xr3:uid="{63AC6CED-A7F2-4452-ACD5-3E7EDDA4CA67}" name="Progress" dataDxfId="20"/>
    <tableColumn id="6" xr3:uid="{43145441-7FF4-4DA8-A85F-0A419A4FA1DA}" name="M1" dataDxfId="19"/>
    <tableColumn id="7" xr3:uid="{EDB4FBD1-9F9F-460C-80E8-A69E1B75D1B6}" name="M2" dataDxfId="18"/>
    <tableColumn id="8" xr3:uid="{2662B148-B766-4A5B-9114-8F7E96650C51}" name="M3" dataDxfId="17"/>
    <tableColumn id="9" xr3:uid="{80464B0B-3841-486D-ABDD-84F6A8534D2C}" name="M4" dataDxfId="16"/>
    <tableColumn id="10" xr3:uid="{AA5DF9E6-AB85-4254-B731-8AC5373F334D}" name="M5" dataDxfId="15"/>
    <tableColumn id="11" xr3:uid="{73EE3010-9E05-4B8E-97D6-75D9E29F4681}" name="M6" dataDxfId="14"/>
    <tableColumn id="12" xr3:uid="{17099C5F-AE7D-456C-8147-EAB8B121DED1}" name="M7" dataDxfId="13"/>
    <tableColumn id="13" xr3:uid="{93570830-53E2-429D-AD3C-D743B490B6CA}" name="M8" dataDxfId="12"/>
    <tableColumn id="14" xr3:uid="{B6688A5A-ED0A-4361-8677-F92468118CBF}" name="M9" dataDxfId="11"/>
    <tableColumn id="15" xr3:uid="{29A44897-FFDC-4D70-A229-F6798B84C3D3}" name="M10" dataDxfId="10"/>
    <tableColumn id="16" xr3:uid="{7AB3F92C-4547-4DC5-850A-AB0569EDFAE5}" name="M11" dataDxfId="9"/>
    <tableColumn id="17" xr3:uid="{0AA20EDA-3F6F-4D61-B4FF-A394655BB64D}" name="M12" dataDxfId="8"/>
    <tableColumn id="18" xr3:uid="{BF5E45DE-ED01-4D68-8502-A88BE4C8DFDD}" name="M13" dataDxfId="7"/>
    <tableColumn id="19" xr3:uid="{9AFD031C-8127-4EE2-9932-CC1BB10AF658}" name="M14" dataDxfId="6"/>
    <tableColumn id="20" xr3:uid="{CD470A74-CF59-46DE-B8AB-86A78763083E}" name="M15" dataDxfId="5"/>
    <tableColumn id="21" xr3:uid="{827F78E2-0FBA-4DB6-A7DB-78B845575092}" name="M16" dataDxfId="4"/>
    <tableColumn id="22" xr3:uid="{C4410316-D328-40B1-AB94-C2E73B7A6BE3}" name="M17" dataDxfId="3"/>
    <tableColumn id="23" xr3:uid="{5BCEB411-AF15-43F5-AF5F-23E3437A59B6}" name="M18" dataDxfId="2"/>
    <tableColumn id="24" xr3:uid="{FB8C4148-F789-4F77-AC15-E69530DF1C9F}" name="M19" dataDxfId="1"/>
    <tableColumn id="25" xr3:uid="{A4868F13-7628-49A9-BFA5-B30A42F50CF8}" name="M20" dataDxfId="0"/>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D90D0-7418-4CD9-8311-9BE2CF5AC4C0}">
  <dimension ref="A3:Y23"/>
  <sheetViews>
    <sheetView tabSelected="1" workbookViewId="0">
      <selection activeCell="C5" sqref="C5"/>
    </sheetView>
  </sheetViews>
  <sheetFormatPr defaultColWidth="8.85546875" defaultRowHeight="14.45"/>
  <cols>
    <col min="1" max="1" width="26.85546875" customWidth="1"/>
    <col min="2" max="2" width="22.140625" customWidth="1"/>
    <col min="3" max="3" width="13.7109375" customWidth="1"/>
    <col min="4" max="5" width="15.7109375" customWidth="1"/>
    <col min="6" max="7" width="10.28515625" bestFit="1" customWidth="1"/>
    <col min="8" max="8" width="11.85546875" customWidth="1"/>
    <col min="9" max="9" width="10.28515625" customWidth="1"/>
    <col min="10" max="10" width="12.5703125" customWidth="1"/>
    <col min="11" max="11" width="10.85546875" customWidth="1"/>
    <col min="12" max="12" width="11" customWidth="1"/>
    <col min="13" max="13" width="11.28515625" customWidth="1"/>
    <col min="14" max="14" width="12.7109375" customWidth="1"/>
    <col min="15" max="15" width="12.85546875" customWidth="1"/>
    <col min="16" max="16" width="10.7109375" customWidth="1"/>
    <col min="17" max="17" width="12" customWidth="1"/>
    <col min="18" max="18" width="11.7109375" customWidth="1"/>
    <col min="19" max="19" width="11.85546875" customWidth="1"/>
    <col min="20" max="20" width="12.7109375" customWidth="1"/>
    <col min="21" max="22" width="12.140625" customWidth="1"/>
    <col min="23" max="23" width="13" customWidth="1"/>
    <col min="24" max="24" width="10.7109375" customWidth="1"/>
    <col min="25" max="25" width="11.85546875" customWidth="1"/>
    <col min="26" max="16384" width="8.85546875" style="3"/>
  </cols>
  <sheetData>
    <row r="3" spans="1:25" ht="18.75">
      <c r="A3" s="23" t="s">
        <v>0</v>
      </c>
      <c r="B3" s="22" t="s">
        <v>1</v>
      </c>
      <c r="E3" s="29" t="s">
        <v>2</v>
      </c>
      <c r="F3" s="30"/>
      <c r="G3" s="30"/>
      <c r="H3" s="30"/>
      <c r="I3" s="30"/>
      <c r="J3" s="30"/>
      <c r="K3" s="30"/>
      <c r="L3" s="30"/>
      <c r="M3" s="30"/>
      <c r="N3" s="30"/>
    </row>
    <row r="4" spans="1:25" ht="18">
      <c r="A4" s="23" t="s">
        <v>3</v>
      </c>
      <c r="B4" s="24">
        <v>45809</v>
      </c>
      <c r="E4" s="30"/>
      <c r="F4" s="30"/>
      <c r="G4" s="30"/>
      <c r="H4" s="30"/>
      <c r="I4" s="30"/>
      <c r="J4" s="30"/>
      <c r="K4" s="30"/>
      <c r="L4" s="30"/>
      <c r="M4" s="30"/>
      <c r="N4" s="30"/>
    </row>
    <row r="5" spans="1:25" ht="18">
      <c r="A5" s="23" t="s">
        <v>4</v>
      </c>
      <c r="B5" s="24">
        <f ca="1">TODAY()</f>
        <v>46115</v>
      </c>
      <c r="E5" s="30"/>
      <c r="F5" s="30"/>
      <c r="G5" s="30"/>
      <c r="H5" s="30"/>
      <c r="I5" s="30"/>
      <c r="J5" s="30"/>
      <c r="K5" s="30"/>
      <c r="L5" s="30"/>
      <c r="M5" s="30"/>
      <c r="N5" s="30"/>
    </row>
    <row r="6" spans="1:25" ht="18">
      <c r="A6" s="23" t="s">
        <v>5</v>
      </c>
      <c r="B6" s="25">
        <f ca="1">ROUNDUP((B5-B4)/12,0)</f>
        <v>26</v>
      </c>
      <c r="E6" s="30"/>
      <c r="F6" s="30"/>
      <c r="G6" s="30"/>
      <c r="H6" s="30"/>
      <c r="I6" s="30"/>
      <c r="J6" s="30"/>
      <c r="K6" s="30"/>
      <c r="L6" s="30"/>
      <c r="M6" s="30"/>
      <c r="N6" s="30"/>
    </row>
    <row r="9" spans="1:25">
      <c r="A9" s="15"/>
      <c r="B9" s="15"/>
      <c r="C9" s="15"/>
      <c r="D9" s="15"/>
      <c r="E9" s="15"/>
      <c r="F9" s="16">
        <f>B4</f>
        <v>45809</v>
      </c>
      <c r="G9" s="16">
        <f>EDATE(F9,1)</f>
        <v>45839</v>
      </c>
      <c r="H9" s="16">
        <f>EDATE(G9,1)</f>
        <v>45870</v>
      </c>
      <c r="I9" s="16">
        <f>EDATE(H9,1)</f>
        <v>45901</v>
      </c>
      <c r="J9" s="16">
        <f>EDATE(I9,1)</f>
        <v>45931</v>
      </c>
      <c r="K9" s="16">
        <f>EDATE(J9,1)</f>
        <v>45962</v>
      </c>
      <c r="L9" s="16">
        <f>EDATE(K9,1)</f>
        <v>45992</v>
      </c>
      <c r="M9" s="16">
        <f>EDATE(L9,1)</f>
        <v>46023</v>
      </c>
      <c r="N9" s="16">
        <f>EDATE(M9,1)</f>
        <v>46054</v>
      </c>
      <c r="O9" s="16">
        <f>EDATE(N9,1)</f>
        <v>46082</v>
      </c>
      <c r="P9" s="16">
        <f>EDATE(O9,1)</f>
        <v>46113</v>
      </c>
      <c r="Q9" s="16">
        <f>EDATE(P9,1)</f>
        <v>46143</v>
      </c>
      <c r="R9" s="16">
        <f>EDATE(Q9,1)</f>
        <v>46174</v>
      </c>
      <c r="S9" s="16">
        <f>EDATE(R9,1)</f>
        <v>46204</v>
      </c>
      <c r="T9" s="16">
        <f>EDATE(S9,1)</f>
        <v>46235</v>
      </c>
      <c r="U9" s="16">
        <f>EDATE(T9,1)</f>
        <v>46266</v>
      </c>
      <c r="V9" s="16">
        <f>EDATE(U9,1)</f>
        <v>46296</v>
      </c>
      <c r="W9" s="16">
        <f>EDATE(V9,1)</f>
        <v>46327</v>
      </c>
      <c r="X9" s="16">
        <f>EDATE(W9,1)</f>
        <v>46357</v>
      </c>
      <c r="Y9" s="16">
        <f>EDATE(X9,1)</f>
        <v>46388</v>
      </c>
    </row>
    <row r="10" spans="1:25">
      <c r="A10" s="26" t="s">
        <v>6</v>
      </c>
      <c r="B10" s="26" t="s">
        <v>7</v>
      </c>
      <c r="C10" s="26" t="s">
        <v>8</v>
      </c>
      <c r="D10" s="26" t="s">
        <v>9</v>
      </c>
      <c r="E10" s="26" t="s">
        <v>10</v>
      </c>
      <c r="F10" s="26" t="s">
        <v>11</v>
      </c>
      <c r="G10" s="26" t="s">
        <v>12</v>
      </c>
      <c r="H10" s="26" t="s">
        <v>13</v>
      </c>
      <c r="I10" s="26" t="s">
        <v>14</v>
      </c>
      <c r="J10" s="26" t="s">
        <v>15</v>
      </c>
      <c r="K10" s="26" t="s">
        <v>16</v>
      </c>
      <c r="L10" s="26" t="s">
        <v>17</v>
      </c>
      <c r="M10" s="26" t="s">
        <v>18</v>
      </c>
      <c r="N10" s="26" t="s">
        <v>19</v>
      </c>
      <c r="O10" s="26" t="s">
        <v>20</v>
      </c>
      <c r="P10" s="26" t="s">
        <v>21</v>
      </c>
      <c r="Q10" s="26" t="s">
        <v>22</v>
      </c>
      <c r="R10" s="26" t="s">
        <v>23</v>
      </c>
      <c r="S10" s="26" t="s">
        <v>24</v>
      </c>
      <c r="T10" s="26" t="s">
        <v>25</v>
      </c>
      <c r="U10" s="26" t="s">
        <v>26</v>
      </c>
      <c r="V10" s="26" t="s">
        <v>27</v>
      </c>
      <c r="W10" s="26" t="s">
        <v>28</v>
      </c>
      <c r="X10" s="26" t="s">
        <v>29</v>
      </c>
      <c r="Y10" s="26" t="s">
        <v>30</v>
      </c>
    </row>
    <row r="11" spans="1:25">
      <c r="A11" s="17" t="s">
        <v>31</v>
      </c>
      <c r="B11" s="18">
        <v>45809</v>
      </c>
      <c r="C11" s="18">
        <v>46022</v>
      </c>
      <c r="D11" s="19">
        <f>'Feuille 1'!$C11-'Feuille 1'!$B11</f>
        <v>213</v>
      </c>
      <c r="E11" s="20">
        <v>0.1</v>
      </c>
      <c r="F11" s="21"/>
      <c r="G11" s="21"/>
      <c r="H11" s="21"/>
      <c r="I11" s="21"/>
      <c r="J11" s="21"/>
      <c r="K11" s="21"/>
      <c r="L11" s="21"/>
      <c r="M11" s="21"/>
      <c r="N11" s="21"/>
      <c r="O11" s="21"/>
      <c r="P11" s="21"/>
      <c r="Q11" s="21"/>
      <c r="R11" s="21"/>
      <c r="S11" s="21"/>
      <c r="T11" s="21"/>
      <c r="U11" s="21"/>
      <c r="V11" s="21"/>
      <c r="W11" s="21"/>
      <c r="X11" s="21"/>
      <c r="Y11" s="21"/>
    </row>
    <row r="12" spans="1:25">
      <c r="A12" s="8" t="s">
        <v>32</v>
      </c>
      <c r="B12" s="9">
        <v>45809</v>
      </c>
      <c r="C12" s="9">
        <v>45870</v>
      </c>
      <c r="D12" s="1">
        <f>'Feuille 1'!$C12-'Feuille 1'!$B12</f>
        <v>61</v>
      </c>
      <c r="E12" s="7">
        <v>0.1</v>
      </c>
      <c r="F12" s="14"/>
      <c r="G12" s="14"/>
      <c r="H12" s="14"/>
      <c r="I12" s="14"/>
      <c r="J12" s="14"/>
      <c r="K12" s="14"/>
      <c r="L12" s="14"/>
      <c r="M12" s="14"/>
      <c r="N12" s="14"/>
      <c r="O12" s="14"/>
      <c r="P12" s="14"/>
      <c r="Q12" s="14"/>
      <c r="R12" s="14"/>
      <c r="S12" s="14"/>
      <c r="T12" s="14"/>
      <c r="U12" s="14"/>
      <c r="V12" s="14"/>
      <c r="W12" s="14"/>
      <c r="X12" s="14"/>
      <c r="Y12" s="14"/>
    </row>
    <row r="13" spans="1:25">
      <c r="A13" s="8" t="s">
        <v>33</v>
      </c>
      <c r="B13" s="9">
        <v>45839</v>
      </c>
      <c r="C13" s="9">
        <v>45900</v>
      </c>
      <c r="D13" s="1">
        <f>'Feuille 1'!$C13-'Feuille 1'!$B13</f>
        <v>61</v>
      </c>
      <c r="E13" s="7">
        <v>0.35</v>
      </c>
      <c r="F13" s="14"/>
      <c r="G13" s="14"/>
      <c r="H13" s="14"/>
      <c r="I13" s="14"/>
      <c r="J13" s="14"/>
      <c r="K13" s="14"/>
      <c r="L13" s="14"/>
      <c r="M13" s="14"/>
      <c r="N13" s="14"/>
      <c r="O13" s="14"/>
      <c r="P13" s="14"/>
      <c r="Q13" s="14"/>
      <c r="R13" s="14"/>
      <c r="S13" s="14"/>
      <c r="T13" s="14"/>
      <c r="U13" s="14"/>
      <c r="V13" s="14"/>
      <c r="W13" s="14"/>
      <c r="X13" s="14"/>
      <c r="Y13" s="14"/>
    </row>
    <row r="14" spans="1:25">
      <c r="A14" s="8" t="s">
        <v>34</v>
      </c>
      <c r="B14" s="9">
        <v>45870</v>
      </c>
      <c r="C14" s="9">
        <v>45930</v>
      </c>
      <c r="D14" s="1">
        <f>'Feuille 1'!$C14-'Feuille 1'!$B14</f>
        <v>60</v>
      </c>
      <c r="E14" s="7">
        <v>0.4</v>
      </c>
      <c r="F14" s="14"/>
      <c r="G14" s="14"/>
      <c r="H14" s="14"/>
      <c r="I14" s="14"/>
      <c r="J14" s="14"/>
      <c r="K14" s="14"/>
      <c r="L14" s="14"/>
      <c r="M14" s="14"/>
      <c r="N14" s="14"/>
      <c r="O14" s="14"/>
      <c r="P14" s="14"/>
      <c r="Q14" s="14"/>
      <c r="R14" s="14"/>
      <c r="S14" s="14"/>
      <c r="T14" s="14"/>
      <c r="U14" s="14"/>
      <c r="V14" s="14"/>
      <c r="W14" s="14"/>
      <c r="X14" s="14"/>
      <c r="Y14" s="14"/>
    </row>
    <row r="15" spans="1:25">
      <c r="A15" s="8" t="s">
        <v>35</v>
      </c>
      <c r="B15" s="9">
        <v>45931</v>
      </c>
      <c r="C15" s="9">
        <v>45976</v>
      </c>
      <c r="D15" s="1">
        <f>'Feuille 1'!$C15-'Feuille 1'!$B15</f>
        <v>45</v>
      </c>
      <c r="E15" s="7">
        <v>1</v>
      </c>
      <c r="F15" s="14"/>
      <c r="G15" s="14"/>
      <c r="H15" s="14"/>
      <c r="I15" s="14"/>
      <c r="J15" s="14"/>
      <c r="K15" s="14"/>
      <c r="L15" s="14"/>
      <c r="M15" s="14"/>
      <c r="N15" s="14"/>
      <c r="O15" s="14"/>
      <c r="P15" s="14"/>
      <c r="Q15" s="14"/>
      <c r="R15" s="14"/>
      <c r="S15" s="14"/>
      <c r="T15" s="14"/>
      <c r="U15" s="14"/>
      <c r="V15" s="14"/>
      <c r="W15" s="14"/>
      <c r="X15" s="14"/>
      <c r="Y15" s="14"/>
    </row>
    <row r="16" spans="1:25">
      <c r="A16" s="8" t="s">
        <v>36</v>
      </c>
      <c r="B16" s="9">
        <v>45962</v>
      </c>
      <c r="C16" s="9">
        <v>46053</v>
      </c>
      <c r="D16" s="1">
        <f>'Feuille 1'!$C16-'Feuille 1'!$B16</f>
        <v>91</v>
      </c>
      <c r="E16" s="7">
        <v>0.2</v>
      </c>
      <c r="F16" s="14"/>
      <c r="G16" s="14"/>
      <c r="H16" s="14"/>
      <c r="I16" s="14"/>
      <c r="J16" s="14"/>
      <c r="K16" s="14"/>
      <c r="L16" s="14"/>
      <c r="M16" s="14"/>
      <c r="N16" s="14"/>
      <c r="O16" s="14"/>
      <c r="P16" s="14"/>
      <c r="Q16" s="14"/>
      <c r="R16" s="14"/>
      <c r="S16" s="14"/>
      <c r="T16" s="14"/>
      <c r="U16" s="14"/>
      <c r="V16" s="14"/>
      <c r="W16" s="14"/>
      <c r="X16" s="14"/>
      <c r="Y16" s="14"/>
    </row>
    <row r="17" spans="1:25">
      <c r="A17" s="4" t="s">
        <v>37</v>
      </c>
      <c r="B17" s="5">
        <v>45870</v>
      </c>
      <c r="C17" s="5">
        <v>46142</v>
      </c>
      <c r="D17" s="6">
        <f>'Feuille 1'!$C17-'Feuille 1'!$B17</f>
        <v>272</v>
      </c>
      <c r="E17" s="7">
        <v>0.1</v>
      </c>
      <c r="F17" s="14"/>
      <c r="G17" s="14"/>
      <c r="H17" s="14"/>
      <c r="I17" s="14"/>
      <c r="J17" s="14"/>
      <c r="K17" s="14"/>
      <c r="L17" s="14"/>
      <c r="M17" s="14"/>
      <c r="N17" s="14"/>
      <c r="O17" s="14"/>
      <c r="P17" s="14"/>
      <c r="Q17" s="14"/>
      <c r="R17" s="14"/>
      <c r="S17" s="14"/>
      <c r="T17" s="14"/>
      <c r="U17" s="14"/>
      <c r="V17" s="14"/>
      <c r="W17" s="14"/>
      <c r="X17" s="14"/>
      <c r="Y17" s="14"/>
    </row>
    <row r="18" spans="1:25">
      <c r="A18" s="10" t="s">
        <v>33</v>
      </c>
      <c r="B18" s="9">
        <v>45870</v>
      </c>
      <c r="C18" s="9">
        <v>45900</v>
      </c>
      <c r="D18" s="1">
        <f>'Feuille 1'!$C18-'Feuille 1'!$B18</f>
        <v>30</v>
      </c>
      <c r="E18" s="7">
        <v>0.8</v>
      </c>
      <c r="F18" s="14"/>
      <c r="G18" s="14"/>
      <c r="H18" s="14"/>
      <c r="I18" s="14"/>
      <c r="J18" s="14"/>
      <c r="K18" s="14"/>
      <c r="L18" s="14"/>
      <c r="M18" s="14"/>
      <c r="N18" s="14"/>
      <c r="O18" s="14"/>
      <c r="P18" s="14"/>
      <c r="Q18" s="14"/>
      <c r="R18" s="14"/>
      <c r="S18" s="14"/>
      <c r="T18" s="14"/>
      <c r="U18" s="14"/>
      <c r="V18" s="14"/>
      <c r="W18" s="14"/>
      <c r="X18" s="14"/>
      <c r="Y18" s="14"/>
    </row>
    <row r="19" spans="1:25">
      <c r="A19" s="10" t="s">
        <v>38</v>
      </c>
      <c r="B19" s="9">
        <v>45901</v>
      </c>
      <c r="C19" s="9">
        <v>45961</v>
      </c>
      <c r="D19" s="1">
        <f>'Feuille 1'!$C19-'Feuille 1'!$B19</f>
        <v>60</v>
      </c>
      <c r="E19" s="7">
        <v>0.3</v>
      </c>
      <c r="F19" s="14"/>
      <c r="G19" s="14"/>
      <c r="H19" s="14"/>
      <c r="I19" s="14"/>
      <c r="J19" s="14"/>
      <c r="K19" s="14"/>
      <c r="L19" s="14"/>
      <c r="M19" s="14"/>
      <c r="N19" s="14"/>
      <c r="O19" s="14"/>
      <c r="P19" s="14"/>
      <c r="Q19" s="14"/>
      <c r="R19" s="14"/>
      <c r="S19" s="14"/>
      <c r="T19" s="14"/>
      <c r="U19" s="14"/>
      <c r="V19" s="14"/>
      <c r="W19" s="14"/>
      <c r="X19" s="14"/>
      <c r="Y19" s="14"/>
    </row>
    <row r="20" spans="1:25">
      <c r="A20" s="10" t="s">
        <v>39</v>
      </c>
      <c r="B20" s="9">
        <v>45962</v>
      </c>
      <c r="C20" s="9">
        <v>46022</v>
      </c>
      <c r="D20" s="1">
        <f>'Feuille 1'!$C20-'Feuille 1'!$B20</f>
        <v>60</v>
      </c>
      <c r="E20" s="7">
        <v>0.45</v>
      </c>
      <c r="F20" s="14"/>
      <c r="G20" s="14"/>
      <c r="H20" s="14"/>
      <c r="I20" s="14"/>
      <c r="J20" s="14"/>
      <c r="K20" s="14"/>
      <c r="L20" s="14"/>
      <c r="M20" s="14"/>
      <c r="N20" s="14"/>
      <c r="O20" s="14"/>
      <c r="P20" s="14"/>
      <c r="Q20" s="14"/>
      <c r="R20" s="14"/>
      <c r="S20" s="14"/>
      <c r="T20" s="14"/>
      <c r="U20" s="14"/>
      <c r="V20" s="14"/>
      <c r="W20" s="14"/>
      <c r="X20" s="14"/>
      <c r="Y20" s="14"/>
    </row>
    <row r="21" spans="1:25">
      <c r="A21" s="10" t="s">
        <v>40</v>
      </c>
      <c r="B21" s="9">
        <v>46023</v>
      </c>
      <c r="C21" s="9">
        <v>46081</v>
      </c>
      <c r="D21" s="1">
        <f>'Feuille 1'!$C21-'Feuille 1'!$B21</f>
        <v>58</v>
      </c>
      <c r="E21" s="7">
        <v>0</v>
      </c>
      <c r="F21" s="14"/>
      <c r="G21" s="14"/>
      <c r="H21" s="14"/>
      <c r="I21" s="14"/>
      <c r="J21" s="14"/>
      <c r="K21" s="14"/>
      <c r="L21" s="14"/>
      <c r="M21" s="14"/>
      <c r="N21" s="14"/>
      <c r="O21" s="14"/>
      <c r="P21" s="14"/>
      <c r="Q21" s="14"/>
      <c r="R21" s="14"/>
      <c r="S21" s="14"/>
      <c r="T21" s="14"/>
      <c r="U21" s="14"/>
      <c r="V21" s="14"/>
      <c r="W21" s="14"/>
      <c r="X21" s="14"/>
      <c r="Y21" s="14"/>
    </row>
    <row r="22" spans="1:25">
      <c r="A22" s="11" t="s">
        <v>41</v>
      </c>
      <c r="B22" s="12">
        <v>46082</v>
      </c>
      <c r="C22" s="12">
        <v>46142</v>
      </c>
      <c r="D22" s="2">
        <f>'Feuille 1'!$C22-'Feuille 1'!$B22</f>
        <v>60</v>
      </c>
      <c r="E22" s="13">
        <v>0.9</v>
      </c>
      <c r="F22" s="14"/>
      <c r="G22" s="14"/>
      <c r="H22" s="14"/>
      <c r="I22" s="14"/>
      <c r="J22" s="14"/>
      <c r="K22" s="14"/>
      <c r="L22" s="14"/>
      <c r="M22" s="14"/>
      <c r="N22" s="14"/>
      <c r="O22" s="14"/>
      <c r="P22" s="14"/>
      <c r="Q22" s="14"/>
      <c r="R22" s="14"/>
      <c r="S22" s="14"/>
      <c r="T22" s="14"/>
      <c r="U22" s="14"/>
      <c r="V22" s="14"/>
      <c r="W22" s="14"/>
      <c r="X22" s="14"/>
      <c r="Y22" s="14"/>
    </row>
    <row r="23" spans="1:25">
      <c r="A23" s="27"/>
      <c r="B23" s="9"/>
      <c r="C23" s="9"/>
      <c r="D23" s="1"/>
      <c r="E23" s="7"/>
      <c r="F23" s="28"/>
      <c r="G23" s="28"/>
      <c r="H23" s="28"/>
      <c r="I23" s="28"/>
      <c r="J23" s="28"/>
      <c r="K23" s="28"/>
      <c r="L23" s="28"/>
      <c r="M23" s="28"/>
      <c r="N23" s="28"/>
      <c r="O23" s="28"/>
      <c r="P23" s="28"/>
      <c r="Q23" s="28"/>
      <c r="R23" s="28"/>
      <c r="S23" s="28"/>
      <c r="T23" s="28"/>
      <c r="U23" s="28"/>
      <c r="V23" s="28"/>
      <c r="W23" s="28"/>
      <c r="X23" s="28"/>
      <c r="Y23" s="28"/>
    </row>
  </sheetData>
  <mergeCells count="1">
    <mergeCell ref="E3:N6"/>
  </mergeCells>
  <phoneticPr fontId="3" type="noConversion"/>
  <conditionalFormatting sqref="F11:Y23">
    <cfRule type="expression" dxfId="31" priority="4">
      <formula>AND(F$9&gt;=$B11,F$9&lt;=$C11)</formula>
    </cfRule>
    <cfRule type="expression" dxfId="30" priority="2">
      <formula>AND(F$9&gt;=$B11,F$9&lt;=$B11+($D11*$E11)-1)</formula>
    </cfRule>
  </conditionalFormatting>
  <conditionalFormatting sqref="E11:E23">
    <cfRule type="dataBar" priority="9">
      <dataBar>
        <cfvo type="num" val="0"/>
        <cfvo type="num" val="1"/>
        <color rgb="FF63C384"/>
      </dataBar>
      <extLst>
        <ext xmlns:x14="http://schemas.microsoft.com/office/spreadsheetml/2009/9/main" uri="{B025F937-C7B1-47D3-B67F-A62EFF666E3E}">
          <x14:id>{3E8390F0-859A-4793-B865-0C3D5A546523}</x14:id>
        </ext>
      </extLst>
    </cfRule>
  </conditionalFormatting>
  <conditionalFormatting sqref="F9:Y22">
    <cfRule type="expression" dxfId="29" priority="1">
      <formula>F$10=$B$6</formula>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3E8390F0-859A-4793-B865-0C3D5A546523}">
            <x14:dataBar minLength="0" maxLength="100" gradient="0">
              <x14:cfvo type="num">
                <xm:f>0</xm:f>
              </x14:cfvo>
              <x14:cfvo type="num">
                <xm:f>1</xm:f>
              </x14:cfvo>
              <x14:negativeFillColor rgb="FFFF0000"/>
              <x14:axisColor rgb="FF000000"/>
            </x14:dataBar>
          </x14:cfRule>
          <xm:sqref>E11:E23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Team Logopsycom</dc:creator>
  <cp:keywords/>
  <dc:description/>
  <cp:lastModifiedBy>Projects BRGD</cp:lastModifiedBy>
  <cp:revision/>
  <dcterms:created xsi:type="dcterms:W3CDTF">2025-11-26T11:22:02Z</dcterms:created>
  <dcterms:modified xsi:type="dcterms:W3CDTF">2026-04-03T08:29:19Z</dcterms:modified>
  <cp:category/>
  <cp:contentStatus/>
</cp:coreProperties>
</file>