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ogop\Logopsycom Dropbox\Logopsycom - Common folder\01. Projects\MYF\WP3A2 Toolbox for creation\Toolbox for creation FR to proofread\"/>
    </mc:Choice>
  </mc:AlternateContent>
  <xr:revisionPtr revIDLastSave="0" documentId="13_ncr:1_{58A6FA22-219D-4CC3-B59A-3DE71441F740}" xr6:coauthVersionLast="47" xr6:coauthVersionMax="47" xr10:uidLastSave="{00000000-0000-0000-0000-000000000000}"/>
  <bookViews>
    <workbookView xWindow="-108" yWindow="-108" windowWidth="23256" windowHeight="12456" xr2:uid="{FE669C04-0AF7-4977-8ABB-D0D97960A3D6}"/>
  </bookViews>
  <sheets>
    <sheet name="Feuil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21" i="1"/>
  <c r="D20" i="1"/>
  <c r="D19" i="1"/>
  <c r="D18" i="1"/>
  <c r="D17" i="1"/>
  <c r="D16" i="1"/>
  <c r="D15" i="1"/>
  <c r="D14" i="1"/>
  <c r="D13" i="1"/>
  <c r="D12" i="1"/>
  <c r="D11" i="1"/>
  <c r="F9" i="1"/>
  <c r="G9" i="1" s="1"/>
  <c r="H9" i="1" s="1"/>
  <c r="I9" i="1" s="1"/>
  <c r="J9" i="1" s="1"/>
  <c r="K9" i="1" s="1"/>
  <c r="L9" i="1" s="1"/>
  <c r="M9" i="1" s="1"/>
  <c r="N9" i="1" s="1"/>
  <c r="O9" i="1" s="1"/>
  <c r="P9" i="1" s="1"/>
  <c r="Q9" i="1" s="1"/>
  <c r="R9" i="1" s="1"/>
  <c r="S9" i="1" s="1"/>
  <c r="T9" i="1" s="1"/>
  <c r="U9" i="1" s="1"/>
  <c r="V9" i="1" s="1"/>
  <c r="W9" i="1" s="1"/>
  <c r="X9" i="1" s="1"/>
  <c r="Y9" i="1" s="1"/>
  <c r="B5" i="1"/>
  <c r="B6" i="1" s="1"/>
</calcChain>
</file>

<file path=xl/sharedStrings.xml><?xml version="1.0" encoding="utf-8"?>
<sst xmlns="http://schemas.openxmlformats.org/spreadsheetml/2006/main" count="43" uniqueCount="42">
  <si>
    <t>Nom du projet</t>
  </si>
  <si>
    <t>Mon grand projet</t>
  </si>
  <si>
    <t>Début</t>
  </si>
  <si>
    <t>Aujourd'hui</t>
  </si>
  <si>
    <t>Mois du projet</t>
  </si>
  <si>
    <t>Date de début</t>
  </si>
  <si>
    <t>Date de fin</t>
  </si>
  <si>
    <t>Nombre de jours</t>
  </si>
  <si>
    <t>M1</t>
  </si>
  <si>
    <t>M2</t>
  </si>
  <si>
    <t>M3</t>
  </si>
  <si>
    <t>M4</t>
  </si>
  <si>
    <t>M5</t>
  </si>
  <si>
    <t>M6</t>
  </si>
  <si>
    <t>M7</t>
  </si>
  <si>
    <t>M8</t>
  </si>
  <si>
    <t>M9</t>
  </si>
  <si>
    <t>M10</t>
  </si>
  <si>
    <t>M11</t>
  </si>
  <si>
    <t>M12</t>
  </si>
  <si>
    <t>M13</t>
  </si>
  <si>
    <t>M14</t>
  </si>
  <si>
    <t>M15</t>
  </si>
  <si>
    <t>M16</t>
  </si>
  <si>
    <t>M17</t>
  </si>
  <si>
    <t>M18</t>
  </si>
  <si>
    <t>M19</t>
  </si>
  <si>
    <t>M20</t>
  </si>
  <si>
    <t>Conception de la mise en page</t>
  </si>
  <si>
    <t>Publication</t>
  </si>
  <si>
    <t>Parcours patrimonial</t>
  </si>
  <si>
    <t>Recherche de participants</t>
  </si>
  <si>
    <t>Ce diagramme de Gantt est dynamique.
Vous pouvez modifier les dates, les noms des activités et des tâches.
Vous pouvez ajouter des colonnes et des lignes.
Jouez un peu avec, découvrez ses possibilités.
Puis créez le diagramme de Gantt du projet vous-même !</t>
  </si>
  <si>
    <t>Que faire ?</t>
  </si>
  <si>
    <t>Notre brochure sur le patrimoine de la ville</t>
  </si>
  <si>
    <t>Élaboration du cadre de la brochure</t>
  </si>
  <si>
    <t>Recherches</t>
  </si>
  <si>
    <t>Rédaction du contenu</t>
  </si>
  <si>
    <t>Création de l'itinéraire</t>
  </si>
  <si>
    <t>Rédaction du scénario</t>
  </si>
  <si>
    <t>Mise en œuvre du parcours</t>
  </si>
  <si>
    <t>Progression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</si>
</sst>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sz val="14"/>
      <color theme="1"/>
      <name val="Aptos Narrow"/>
      <family val="2"/>
      <scheme val="minor"/>
    </font>
    <font>
      <sz val="14"/>
      <color theme="1"/>
      <name val="Aptos Narrow"/>
      <family val="2"/>
      <scheme val="minor"/>
    </font>
  </fonts>
  <fills count="6">
    <fill>
      <patternFill patternType="none"/>
    </fill>
    <fill>
      <patternFill patternType="gray125"/>
    </fill>
    <fill>
      <patternFill patternType="solid">
        <fgColor theme="9"/>
        <bgColor theme="9"/>
      </patternFill>
    </fill>
    <fill>
      <patternFill patternType="solid">
        <fgColor rgb="FF92D050"/>
        <bgColor indexed="64"/>
      </patternFill>
    </fill>
    <fill>
      <patternFill patternType="solid">
        <fgColor theme="9"/>
        <bgColor indexed="64"/>
      </patternFill>
    </fill>
    <fill>
      <patternFill patternType="solid">
        <fgColor theme="6" tint="0.79998168889431442"/>
        <bgColor indexed="64"/>
      </patternFill>
    </fill>
  </fills>
  <borders count="10">
    <border>
      <left/>
      <right/>
      <top/>
      <bottom/>
      <diagonal/>
    </border>
    <border>
      <left style="thin">
        <color theme="9"/>
      </left>
      <right/>
      <top style="thin">
        <color theme="9"/>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9"/>
      </left>
      <right/>
      <top/>
      <bottom/>
      <diagonal/>
    </border>
    <border>
      <left style="thin">
        <color theme="2" tint="-0.499984740745262"/>
      </left>
      <right style="thin">
        <color theme="2" tint="-0.499984740745262"/>
      </right>
      <top/>
      <bottom style="thin">
        <color theme="2" tint="-0.499984740745262"/>
      </bottom>
      <diagonal/>
    </border>
    <border>
      <left style="thin">
        <color theme="0" tint="-0.14996795556505021"/>
      </left>
      <right style="thin">
        <color theme="0" tint="-0.14996795556505021"/>
      </right>
      <top/>
      <bottom style="thin">
        <color theme="0" tint="-0.14996795556505021"/>
      </bottom>
      <diagonal/>
    </border>
    <border>
      <left style="thin">
        <color theme="2" tint="-0.499984740745262"/>
      </left>
      <right style="thin">
        <color theme="2" tint="-0.499984740745262"/>
      </right>
      <top style="thin">
        <color theme="2" tint="-0.499984740745262"/>
      </top>
      <bottom/>
      <diagonal/>
    </border>
  </borders>
  <cellStyleXfs count="1">
    <xf numFmtId="0" fontId="0" fillId="0" borderId="0"/>
  </cellStyleXfs>
  <cellXfs count="28">
    <xf numFmtId="0" fontId="0" fillId="0" borderId="0" xfId="0"/>
    <xf numFmtId="0" fontId="0" fillId="0" borderId="2" xfId="0" applyBorder="1"/>
    <xf numFmtId="0" fontId="0" fillId="0" borderId="4" xfId="0" applyBorder="1"/>
    <xf numFmtId="0" fontId="2" fillId="3" borderId="1" xfId="0" applyFont="1" applyFill="1" applyBorder="1"/>
    <xf numFmtId="14" fontId="2" fillId="3" borderId="2" xfId="0" applyNumberFormat="1" applyFont="1" applyFill="1" applyBorder="1" applyAlignment="1">
      <alignment horizontal="center" vertical="center"/>
    </xf>
    <xf numFmtId="0" fontId="2" fillId="3" borderId="2" xfId="0" applyFont="1" applyFill="1" applyBorder="1"/>
    <xf numFmtId="9" fontId="0" fillId="0" borderId="2" xfId="0" applyNumberFormat="1" applyBorder="1"/>
    <xf numFmtId="0" fontId="0" fillId="0" borderId="1" xfId="0" applyBorder="1" applyAlignment="1">
      <alignment horizontal="left" vertical="top" indent="2"/>
    </xf>
    <xf numFmtId="14" fontId="0" fillId="0" borderId="2" xfId="0" applyNumberFormat="1" applyBorder="1" applyAlignment="1">
      <alignment horizontal="center" vertical="center"/>
    </xf>
    <xf numFmtId="0" fontId="0" fillId="0" borderId="1" xfId="0" applyBorder="1" applyAlignment="1">
      <alignment horizontal="left" indent="1"/>
    </xf>
    <xf numFmtId="0" fontId="0" fillId="0" borderId="3" xfId="0" applyBorder="1" applyAlignment="1">
      <alignment horizontal="left" indent="1"/>
    </xf>
    <xf numFmtId="14" fontId="0" fillId="0" borderId="4" xfId="0" applyNumberFormat="1" applyBorder="1" applyAlignment="1">
      <alignment horizontal="center" vertical="center"/>
    </xf>
    <xf numFmtId="9" fontId="0" fillId="0" borderId="4" xfId="0" applyNumberFormat="1" applyBorder="1"/>
    <xf numFmtId="0" fontId="0" fillId="0" borderId="5" xfId="0" applyBorder="1"/>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2" fillId="3" borderId="6" xfId="0" applyFont="1" applyFill="1" applyBorder="1"/>
    <xf numFmtId="14" fontId="2" fillId="3" borderId="0" xfId="0" applyNumberFormat="1" applyFont="1" applyFill="1" applyAlignment="1">
      <alignment horizontal="center" vertical="center"/>
    </xf>
    <xf numFmtId="0" fontId="2" fillId="3" borderId="0" xfId="0" applyFont="1" applyFill="1"/>
    <xf numFmtId="9" fontId="0" fillId="0" borderId="0" xfId="0" applyNumberFormat="1"/>
    <xf numFmtId="0" fontId="0" fillId="0" borderId="7" xfId="0" applyBorder="1"/>
    <xf numFmtId="0" fontId="4" fillId="0" borderId="0" xfId="0" applyFont="1" applyAlignment="1">
      <alignment horizontal="center"/>
    </xf>
    <xf numFmtId="0" fontId="4" fillId="0" borderId="0" xfId="0" applyFont="1" applyAlignment="1">
      <alignment horizontal="left"/>
    </xf>
    <xf numFmtId="14" fontId="5" fillId="0" borderId="0" xfId="0" applyNumberFormat="1" applyFont="1" applyAlignment="1">
      <alignment horizontal="right"/>
    </xf>
    <xf numFmtId="0" fontId="5" fillId="0" borderId="0" xfId="0" applyFont="1" applyAlignment="1">
      <alignment horizontal="right"/>
    </xf>
    <xf numFmtId="0" fontId="1" fillId="2" borderId="8" xfId="0" applyFont="1" applyFill="1" applyBorder="1" applyAlignment="1">
      <alignment horizontal="center" vertical="center"/>
    </xf>
    <xf numFmtId="0" fontId="0" fillId="0" borderId="9" xfId="0" applyBorder="1"/>
    <xf numFmtId="0" fontId="5" fillId="5" borderId="0" xfId="0" applyFont="1" applyFill="1" applyAlignment="1">
      <alignment horizontal="center" vertical="center" wrapText="1"/>
    </xf>
  </cellXfs>
  <cellStyles count="1">
    <cellStyle name="Normal" xfId="0" builtinId="0"/>
  </cellStyles>
  <dxfs count="32">
    <dxf>
      <fill>
        <patternFill>
          <bgColor theme="8" tint="0.59996337778862885"/>
        </patternFill>
      </fill>
    </dxf>
    <dxf>
      <fill>
        <patternFill>
          <bgColor rgb="FF00B050"/>
        </patternFill>
      </fill>
    </dxf>
    <dxf>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border diagonalUp="0" diagonalDown="0">
        <left style="thin">
          <color theme="2" tint="-0.499984740745262"/>
        </left>
        <right style="thin">
          <color theme="2" tint="-0.499984740745262"/>
        </right>
        <top style="thin">
          <color theme="2" tint="-0.499984740745262"/>
        </top>
        <bottom style="thin">
          <color theme="2" tint="-0.499984740745262"/>
        </bottom>
        <vertical/>
        <horizontal/>
      </border>
    </dxf>
    <dxf>
      <font>
        <b val="0"/>
        <i val="0"/>
        <strike val="0"/>
        <condense val="0"/>
        <extend val="0"/>
        <outline val="0"/>
        <shadow val="0"/>
        <u val="none"/>
        <vertAlign val="baseline"/>
        <sz val="11"/>
        <color theme="1"/>
        <name val="Aptos Narrow"/>
        <family val="2"/>
        <scheme val="minor"/>
      </font>
      <numFmt numFmtId="13" formatCode="0%"/>
      <border diagonalUp="0" diagonalDown="0">
        <left/>
        <right/>
        <top style="thin">
          <color theme="9"/>
        </top>
        <bottom/>
        <vertical/>
        <horizontal/>
      </border>
    </dxf>
    <dxf>
      <font>
        <b val="0"/>
        <i val="0"/>
        <strike val="0"/>
        <condense val="0"/>
        <extend val="0"/>
        <outline val="0"/>
        <shadow val="0"/>
        <u val="none"/>
        <vertAlign val="baseline"/>
        <sz val="11"/>
        <color theme="1"/>
        <name val="Aptos Narrow"/>
        <family val="2"/>
        <scheme val="minor"/>
      </font>
      <border diagonalUp="0" diagonalDown="0">
        <left/>
        <right/>
        <top style="thin">
          <color theme="9"/>
        </top>
        <bottom/>
        <vertical/>
        <horizontal/>
      </border>
    </dxf>
    <dxf>
      <font>
        <b val="0"/>
        <i val="0"/>
        <strike val="0"/>
        <condense val="0"/>
        <extend val="0"/>
        <outline val="0"/>
        <shadow val="0"/>
        <u val="none"/>
        <vertAlign val="baseline"/>
        <sz val="11"/>
        <color theme="1"/>
        <name val="Aptos Narrow"/>
        <family val="2"/>
        <scheme val="minor"/>
      </font>
      <numFmt numFmtId="19" formatCode="dd/mm/yyyy"/>
      <alignment horizontal="center" vertical="center" textRotation="0" wrapText="0" indent="0" justifyLastLine="0" shrinkToFit="0" readingOrder="0"/>
      <border diagonalUp="0" diagonalDown="0">
        <left/>
        <right/>
        <top style="thin">
          <color theme="9"/>
        </top>
        <bottom/>
        <vertical/>
        <horizontal/>
      </border>
    </dxf>
    <dxf>
      <font>
        <b val="0"/>
        <i val="0"/>
        <strike val="0"/>
        <condense val="0"/>
        <extend val="0"/>
        <outline val="0"/>
        <shadow val="0"/>
        <u val="none"/>
        <vertAlign val="baseline"/>
        <sz val="11"/>
        <color theme="1"/>
        <name val="Aptos Narrow"/>
        <family val="2"/>
        <scheme val="minor"/>
      </font>
      <numFmt numFmtId="19" formatCode="dd/mm/yyyy"/>
      <alignment horizontal="center" vertical="center" textRotation="0" wrapText="0" indent="0" justifyLastLine="0" shrinkToFit="0" readingOrder="0"/>
      <border diagonalUp="0" diagonalDown="0">
        <left/>
        <right/>
        <top style="thin">
          <color theme="9"/>
        </top>
        <bottom/>
        <vertical/>
        <horizontal/>
      </border>
    </dxf>
    <dxf>
      <font>
        <b val="0"/>
        <i val="0"/>
        <strike val="0"/>
        <condense val="0"/>
        <extend val="0"/>
        <outline val="0"/>
        <shadow val="0"/>
        <u val="none"/>
        <vertAlign val="baseline"/>
        <sz val="11"/>
        <color theme="1"/>
        <name val="Aptos Narrow"/>
        <family val="2"/>
        <scheme val="minor"/>
      </font>
      <alignment horizontal="left" vertical="bottom" textRotation="0" wrapText="0" indent="1" justifyLastLine="0" shrinkToFit="0" readingOrder="0"/>
      <border diagonalUp="0" diagonalDown="0">
        <left style="thin">
          <color theme="9"/>
        </left>
        <right/>
        <top style="thin">
          <color theme="9"/>
        </top>
        <bottom/>
        <vertical/>
        <horizontal/>
      </border>
    </dxf>
    <dxf>
      <border outline="0">
        <top style="thin">
          <color theme="0" tint="-0.14996795556505021"/>
        </top>
      </border>
    </dxf>
    <dxf>
      <font>
        <b val="0"/>
        <i val="0"/>
        <strike val="0"/>
        <condense val="0"/>
        <extend val="0"/>
        <outline val="0"/>
        <shadow val="0"/>
        <u val="none"/>
        <vertAlign val="baseline"/>
        <sz val="11"/>
        <color theme="1"/>
        <name val="Aptos Narrow"/>
        <family val="2"/>
        <scheme val="minor"/>
      </font>
    </dxf>
    <dxf>
      <border outline="0">
        <bottom style="thin">
          <color theme="0" tint="-0.14996795556505021"/>
        </bottom>
      </border>
    </dxf>
    <dxf>
      <font>
        <b/>
        <i val="0"/>
        <strike val="0"/>
        <condense val="0"/>
        <extend val="0"/>
        <outline val="0"/>
        <shadow val="0"/>
        <u val="none"/>
        <vertAlign val="baseline"/>
        <sz val="11"/>
        <color theme="0"/>
        <name val="Aptos Narrow"/>
        <family val="2"/>
        <scheme val="minor"/>
      </font>
      <fill>
        <patternFill patternType="solid">
          <fgColor theme="9"/>
          <bgColor theme="9"/>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18CBBD-AB89-443F-BCCE-DF111B5A7852}" name="Table2" displayName="Table2" ref="A10:Y23" totalsRowShown="0" headerRowDxfId="31" dataDxfId="29" headerRowBorderDxfId="30" tableBorderDxfId="28">
  <autoFilter ref="A10:Y23" xr:uid="{A918CBBD-AB89-443F-BCCE-DF111B5A7852}"/>
  <tableColumns count="25">
    <tableColumn id="1" xr3:uid="{756ECF2C-7AA6-4186-AFAC-5EDA0695F70D}" name="Que faire ?" dataDxfId="27"/>
    <tableColumn id="2" xr3:uid="{DC9E6529-BF21-48B9-B7A1-4B1EB72525EB}" name="Date de début" dataDxfId="26"/>
    <tableColumn id="3" xr3:uid="{16E8D91E-76DC-448A-A7A2-CED56C97611F}" name="Date de fin" dataDxfId="25"/>
    <tableColumn id="4" xr3:uid="{25BD153E-A6BF-4F15-9E67-51045A064727}" name="Nombre de jours" dataDxfId="24">
      <calculatedColumnFormula>'Feuille 1'!$C11-'Feuille 1'!$B11</calculatedColumnFormula>
    </tableColumn>
    <tableColumn id="5" xr3:uid="{63AC6CED-A7F2-4452-ACD5-3E7EDDA4CA67}" name="Progression" dataDxfId="23"/>
    <tableColumn id="6" xr3:uid="{43145441-7FF4-4DA8-A85F-0A419A4FA1DA}" name="M1" dataDxfId="22"/>
    <tableColumn id="7" xr3:uid="{EDB4FBD1-9F9F-460C-80E8-A69E1B75D1B6}" name="M2" dataDxfId="21"/>
    <tableColumn id="8" xr3:uid="{2662B148-B766-4A5B-9114-8F7E96650C51}" name="M3" dataDxfId="20"/>
    <tableColumn id="9" xr3:uid="{80464B0B-3841-486D-ABDD-84F6A8534D2C}" name="M4" dataDxfId="19"/>
    <tableColumn id="10" xr3:uid="{AA5DF9E6-AB85-4254-B731-8AC5373F334D}" name="M5" dataDxfId="18"/>
    <tableColumn id="11" xr3:uid="{73EE3010-9E05-4B8E-97D6-75D9E29F4681}" name="M6" dataDxfId="17"/>
    <tableColumn id="12" xr3:uid="{17099C5F-AE7D-456C-8147-EAB8B121DED1}" name="M7" dataDxfId="16"/>
    <tableColumn id="13" xr3:uid="{93570830-53E2-429D-AD3C-D743B490B6CA}" name="M8" dataDxfId="15"/>
    <tableColumn id="14" xr3:uid="{B6688A5A-ED0A-4361-8677-F92468118CBF}" name="M9" dataDxfId="14"/>
    <tableColumn id="15" xr3:uid="{29A44897-FFDC-4D70-A229-F6798B84C3D3}" name="M10" dataDxfId="13"/>
    <tableColumn id="16" xr3:uid="{7AB3F92C-4547-4DC5-850A-AB0569EDFAE5}" name="M11" dataDxfId="12"/>
    <tableColumn id="17" xr3:uid="{0AA20EDA-3F6F-4D61-B4FF-A394655BB64D}" name="M12" dataDxfId="11"/>
    <tableColumn id="18" xr3:uid="{BF5E45DE-ED01-4D68-8502-A88BE4C8DFDD}" name="M13" dataDxfId="10"/>
    <tableColumn id="19" xr3:uid="{9AFD031C-8127-4EE2-9932-CC1BB10AF658}" name="M14" dataDxfId="9"/>
    <tableColumn id="20" xr3:uid="{CD470A74-CF59-46DE-B8AB-86A78763083E}" name="M15" dataDxfId="8"/>
    <tableColumn id="21" xr3:uid="{827F78E2-0FBA-4DB6-A7DB-78B845575092}" name="M16" dataDxfId="7"/>
    <tableColumn id="22" xr3:uid="{C4410316-D328-40B1-AB94-C2E73B7A6BE3}" name="M17" dataDxfId="6"/>
    <tableColumn id="23" xr3:uid="{5BCEB411-AF15-43F5-AF5F-23E3437A59B6}" name="M18" dataDxfId="5"/>
    <tableColumn id="24" xr3:uid="{FB8C4148-F789-4F77-AC15-E69530DF1C9F}" name="M19" dataDxfId="4"/>
    <tableColumn id="25" xr3:uid="{A4868F13-7628-49A9-BFA5-B30A42F50CF8}" name="M20" dataDxfId="3"/>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90D0-7418-4CD9-8311-9BE2CF5AC4C0}">
  <dimension ref="A3:Y23"/>
  <sheetViews>
    <sheetView tabSelected="1" workbookViewId="0">
      <selection activeCell="C26" sqref="C26"/>
    </sheetView>
  </sheetViews>
  <sheetFormatPr defaultColWidth="8.88671875" defaultRowHeight="14.4" x14ac:dyDescent="0.3"/>
  <cols>
    <col min="1" max="1" width="36.33203125" customWidth="1"/>
    <col min="2" max="2" width="22.109375" customWidth="1"/>
    <col min="3" max="3" width="13.6640625" customWidth="1"/>
    <col min="4" max="5" width="15.6640625" customWidth="1"/>
    <col min="6" max="7" width="10.33203125" bestFit="1" customWidth="1"/>
    <col min="8" max="8" width="11.88671875" customWidth="1"/>
    <col min="9" max="9" width="10.33203125" customWidth="1"/>
    <col min="10" max="10" width="12.5546875" customWidth="1"/>
    <col min="11" max="11" width="10.88671875" customWidth="1"/>
    <col min="12" max="12" width="11" customWidth="1"/>
    <col min="13" max="13" width="11.33203125" customWidth="1"/>
    <col min="14" max="14" width="12.6640625" customWidth="1"/>
    <col min="15" max="15" width="12.88671875" customWidth="1"/>
    <col min="16" max="16" width="10.6640625" customWidth="1"/>
    <col min="17" max="17" width="12" customWidth="1"/>
    <col min="18" max="18" width="11.6640625" customWidth="1"/>
    <col min="19" max="19" width="11.88671875" customWidth="1"/>
    <col min="20" max="20" width="12.6640625" customWidth="1"/>
    <col min="21" max="22" width="12.109375" customWidth="1"/>
    <col min="23" max="23" width="13" customWidth="1"/>
    <col min="24" max="24" width="10.6640625" customWidth="1"/>
    <col min="25" max="25" width="11.88671875" customWidth="1"/>
  </cols>
  <sheetData>
    <row r="3" spans="1:25" ht="18" customHeight="1" x14ac:dyDescent="0.35">
      <c r="A3" s="22" t="s">
        <v>0</v>
      </c>
      <c r="B3" s="21" t="s">
        <v>1</v>
      </c>
      <c r="E3" s="27" t="s">
        <v>32</v>
      </c>
      <c r="F3" s="27"/>
      <c r="G3" s="27"/>
      <c r="H3" s="27"/>
      <c r="I3" s="27"/>
      <c r="J3" s="27"/>
      <c r="K3" s="27"/>
      <c r="L3" s="27"/>
      <c r="M3" s="27"/>
      <c r="N3" s="27"/>
    </row>
    <row r="4" spans="1:25" ht="18" x14ac:dyDescent="0.35">
      <c r="A4" s="22" t="s">
        <v>2</v>
      </c>
      <c r="B4" s="23">
        <v>45809</v>
      </c>
      <c r="E4" s="27"/>
      <c r="F4" s="27"/>
      <c r="G4" s="27"/>
      <c r="H4" s="27"/>
      <c r="I4" s="27"/>
      <c r="J4" s="27"/>
      <c r="K4" s="27"/>
      <c r="L4" s="27"/>
      <c r="M4" s="27"/>
      <c r="N4" s="27"/>
    </row>
    <row r="5" spans="1:25" ht="18" x14ac:dyDescent="0.35">
      <c r="A5" s="22" t="s">
        <v>3</v>
      </c>
      <c r="B5" s="23">
        <f ca="1">TODAY()</f>
        <v>46190</v>
      </c>
      <c r="E5" s="27"/>
      <c r="F5" s="27"/>
      <c r="G5" s="27"/>
      <c r="H5" s="27"/>
      <c r="I5" s="27"/>
      <c r="J5" s="27"/>
      <c r="K5" s="27"/>
      <c r="L5" s="27"/>
      <c r="M5" s="27"/>
      <c r="N5" s="27"/>
    </row>
    <row r="6" spans="1:25" ht="18" x14ac:dyDescent="0.35">
      <c r="A6" s="22" t="s">
        <v>4</v>
      </c>
      <c r="B6" s="24">
        <f ca="1">ROUNDUP((B5-B4)/12,0)</f>
        <v>32</v>
      </c>
      <c r="E6" s="27"/>
      <c r="F6" s="27"/>
      <c r="G6" s="27"/>
      <c r="H6" s="27"/>
      <c r="I6" s="27"/>
      <c r="J6" s="27"/>
      <c r="K6" s="27"/>
      <c r="L6" s="27"/>
      <c r="M6" s="27"/>
      <c r="N6" s="27"/>
    </row>
    <row r="7" spans="1:25" x14ac:dyDescent="0.3">
      <c r="E7" s="27"/>
      <c r="F7" s="27"/>
      <c r="G7" s="27"/>
      <c r="H7" s="27"/>
      <c r="I7" s="27"/>
      <c r="J7" s="27"/>
      <c r="K7" s="27"/>
      <c r="L7" s="27"/>
      <c r="M7" s="27"/>
      <c r="N7" s="27"/>
    </row>
    <row r="9" spans="1:25" x14ac:dyDescent="0.3">
      <c r="A9" s="14"/>
      <c r="B9" s="14"/>
      <c r="C9" s="14"/>
      <c r="D9" s="14"/>
      <c r="E9" s="14"/>
      <c r="F9" s="15">
        <f>B4</f>
        <v>45809</v>
      </c>
      <c r="G9" s="15">
        <f t="shared" ref="G9:Y9" si="0">EDATE(F9,1)</f>
        <v>45839</v>
      </c>
      <c r="H9" s="15">
        <f t="shared" si="0"/>
        <v>45870</v>
      </c>
      <c r="I9" s="15">
        <f t="shared" si="0"/>
        <v>45901</v>
      </c>
      <c r="J9" s="15">
        <f t="shared" si="0"/>
        <v>45931</v>
      </c>
      <c r="K9" s="15">
        <f t="shared" si="0"/>
        <v>45962</v>
      </c>
      <c r="L9" s="15">
        <f t="shared" si="0"/>
        <v>45992</v>
      </c>
      <c r="M9" s="15">
        <f t="shared" si="0"/>
        <v>46023</v>
      </c>
      <c r="N9" s="15">
        <f t="shared" si="0"/>
        <v>46054</v>
      </c>
      <c r="O9" s="15">
        <f t="shared" si="0"/>
        <v>46082</v>
      </c>
      <c r="P9" s="15">
        <f t="shared" si="0"/>
        <v>46113</v>
      </c>
      <c r="Q9" s="15">
        <f t="shared" si="0"/>
        <v>46143</v>
      </c>
      <c r="R9" s="15">
        <f t="shared" si="0"/>
        <v>46174</v>
      </c>
      <c r="S9" s="15">
        <f t="shared" si="0"/>
        <v>46204</v>
      </c>
      <c r="T9" s="15">
        <f t="shared" si="0"/>
        <v>46235</v>
      </c>
      <c r="U9" s="15">
        <f t="shared" si="0"/>
        <v>46266</v>
      </c>
      <c r="V9" s="15">
        <f t="shared" si="0"/>
        <v>46296</v>
      </c>
      <c r="W9" s="15">
        <f t="shared" si="0"/>
        <v>46327</v>
      </c>
      <c r="X9" s="15">
        <f t="shared" si="0"/>
        <v>46357</v>
      </c>
      <c r="Y9" s="15">
        <f t="shared" si="0"/>
        <v>46388</v>
      </c>
    </row>
    <row r="10" spans="1:25" x14ac:dyDescent="0.3">
      <c r="A10" s="25" t="s">
        <v>33</v>
      </c>
      <c r="B10" s="25" t="s">
        <v>5</v>
      </c>
      <c r="C10" s="25" t="s">
        <v>6</v>
      </c>
      <c r="D10" s="25" t="s">
        <v>7</v>
      </c>
      <c r="E10" s="25" t="s">
        <v>41</v>
      </c>
      <c r="F10" s="25" t="s">
        <v>8</v>
      </c>
      <c r="G10" s="25" t="s">
        <v>9</v>
      </c>
      <c r="H10" s="25" t="s">
        <v>10</v>
      </c>
      <c r="I10" s="25" t="s">
        <v>11</v>
      </c>
      <c r="J10" s="25" t="s">
        <v>12</v>
      </c>
      <c r="K10" s="25" t="s">
        <v>13</v>
      </c>
      <c r="L10" s="25" t="s">
        <v>14</v>
      </c>
      <c r="M10" s="25" t="s">
        <v>15</v>
      </c>
      <c r="N10" s="25" t="s">
        <v>16</v>
      </c>
      <c r="O10" s="25" t="s">
        <v>17</v>
      </c>
      <c r="P10" s="25" t="s">
        <v>18</v>
      </c>
      <c r="Q10" s="25" t="s">
        <v>19</v>
      </c>
      <c r="R10" s="25" t="s">
        <v>20</v>
      </c>
      <c r="S10" s="25" t="s">
        <v>21</v>
      </c>
      <c r="T10" s="25" t="s">
        <v>22</v>
      </c>
      <c r="U10" s="25" t="s">
        <v>23</v>
      </c>
      <c r="V10" s="25" t="s">
        <v>24</v>
      </c>
      <c r="W10" s="25" t="s">
        <v>25</v>
      </c>
      <c r="X10" s="25" t="s">
        <v>26</v>
      </c>
      <c r="Y10" s="25" t="s">
        <v>27</v>
      </c>
    </row>
    <row r="11" spans="1:25" x14ac:dyDescent="0.3">
      <c r="A11" s="16" t="s">
        <v>34</v>
      </c>
      <c r="B11" s="17">
        <v>45809</v>
      </c>
      <c r="C11" s="17">
        <v>46022</v>
      </c>
      <c r="D11" s="18">
        <f>'Feuille 1'!$C11-'Feuille 1'!$B11</f>
        <v>213</v>
      </c>
      <c r="E11" s="19">
        <v>0.1</v>
      </c>
      <c r="F11" s="20"/>
      <c r="G11" s="20"/>
      <c r="H11" s="20"/>
      <c r="I11" s="20"/>
      <c r="J11" s="20"/>
      <c r="K11" s="20"/>
      <c r="L11" s="20"/>
      <c r="M11" s="20"/>
      <c r="N11" s="20"/>
      <c r="O11" s="20"/>
      <c r="P11" s="20"/>
      <c r="Q11" s="20"/>
      <c r="R11" s="20"/>
      <c r="S11" s="20"/>
      <c r="T11" s="20"/>
      <c r="U11" s="20"/>
      <c r="V11" s="20"/>
      <c r="W11" s="20"/>
      <c r="X11" s="20"/>
      <c r="Y11" s="20"/>
    </row>
    <row r="12" spans="1:25" x14ac:dyDescent="0.3">
      <c r="A12" s="7" t="s">
        <v>35</v>
      </c>
      <c r="B12" s="8">
        <v>45809</v>
      </c>
      <c r="C12" s="8">
        <v>45870</v>
      </c>
      <c r="D12" s="1">
        <f>'Feuille 1'!$C12-'Feuille 1'!$B12</f>
        <v>61</v>
      </c>
      <c r="E12" s="6">
        <v>0.1</v>
      </c>
      <c r="F12" s="13"/>
      <c r="G12" s="13"/>
      <c r="H12" s="13"/>
      <c r="I12" s="13"/>
      <c r="J12" s="13"/>
      <c r="K12" s="13"/>
      <c r="L12" s="13"/>
      <c r="M12" s="13"/>
      <c r="N12" s="13"/>
      <c r="O12" s="13"/>
      <c r="P12" s="13"/>
      <c r="Q12" s="13"/>
      <c r="R12" s="13"/>
      <c r="S12" s="13"/>
      <c r="T12" s="13"/>
      <c r="U12" s="13"/>
      <c r="V12" s="13"/>
      <c r="W12" s="13"/>
      <c r="X12" s="13"/>
      <c r="Y12" s="13"/>
    </row>
    <row r="13" spans="1:25" x14ac:dyDescent="0.3">
      <c r="A13" s="7" t="s">
        <v>36</v>
      </c>
      <c r="B13" s="8">
        <v>45839</v>
      </c>
      <c r="C13" s="8">
        <v>45900</v>
      </c>
      <c r="D13" s="1">
        <f>'Feuille 1'!$C13-'Feuille 1'!$B13</f>
        <v>61</v>
      </c>
      <c r="E13" s="6">
        <v>0.35</v>
      </c>
      <c r="F13" s="13"/>
      <c r="G13" s="13"/>
      <c r="H13" s="13"/>
      <c r="I13" s="13"/>
      <c r="J13" s="13"/>
      <c r="K13" s="13"/>
      <c r="L13" s="13"/>
      <c r="M13" s="13"/>
      <c r="N13" s="13"/>
      <c r="O13" s="13"/>
      <c r="P13" s="13"/>
      <c r="Q13" s="13"/>
      <c r="R13" s="13"/>
      <c r="S13" s="13"/>
      <c r="T13" s="13"/>
      <c r="U13" s="13"/>
      <c r="V13" s="13"/>
      <c r="W13" s="13"/>
      <c r="X13" s="13"/>
      <c r="Y13" s="13"/>
    </row>
    <row r="14" spans="1:25" x14ac:dyDescent="0.3">
      <c r="A14" s="7" t="s">
        <v>37</v>
      </c>
      <c r="B14" s="8">
        <v>45870</v>
      </c>
      <c r="C14" s="8">
        <v>45930</v>
      </c>
      <c r="D14" s="1">
        <f>'Feuille 1'!$C14-'Feuille 1'!$B14</f>
        <v>60</v>
      </c>
      <c r="E14" s="6">
        <v>0.4</v>
      </c>
      <c r="F14" s="13"/>
      <c r="G14" s="13"/>
      <c r="H14" s="13"/>
      <c r="I14" s="13"/>
      <c r="J14" s="13"/>
      <c r="K14" s="13"/>
      <c r="L14" s="13"/>
      <c r="M14" s="13"/>
      <c r="N14" s="13"/>
      <c r="O14" s="13"/>
      <c r="P14" s="13"/>
      <c r="Q14" s="13"/>
      <c r="R14" s="13"/>
      <c r="S14" s="13"/>
      <c r="T14" s="13"/>
      <c r="U14" s="13"/>
      <c r="V14" s="13"/>
      <c r="W14" s="13"/>
      <c r="X14" s="13"/>
      <c r="Y14" s="13"/>
    </row>
    <row r="15" spans="1:25" x14ac:dyDescent="0.3">
      <c r="A15" s="7" t="s">
        <v>28</v>
      </c>
      <c r="B15" s="8">
        <v>45931</v>
      </c>
      <c r="C15" s="8">
        <v>45976</v>
      </c>
      <c r="D15" s="1">
        <f>'Feuille 1'!$C15-'Feuille 1'!$B15</f>
        <v>45</v>
      </c>
      <c r="E15" s="6">
        <v>1</v>
      </c>
      <c r="F15" s="13"/>
      <c r="G15" s="13"/>
      <c r="H15" s="13"/>
      <c r="I15" s="13"/>
      <c r="J15" s="13"/>
      <c r="K15" s="13"/>
      <c r="L15" s="13"/>
      <c r="M15" s="13"/>
      <c r="N15" s="13"/>
      <c r="O15" s="13"/>
      <c r="P15" s="13"/>
      <c r="Q15" s="13"/>
      <c r="R15" s="13"/>
      <c r="S15" s="13"/>
      <c r="T15" s="13"/>
      <c r="U15" s="13"/>
      <c r="V15" s="13"/>
      <c r="W15" s="13"/>
      <c r="X15" s="13"/>
      <c r="Y15" s="13"/>
    </row>
    <row r="16" spans="1:25" x14ac:dyDescent="0.3">
      <c r="A16" s="7" t="s">
        <v>29</v>
      </c>
      <c r="B16" s="8">
        <v>45962</v>
      </c>
      <c r="C16" s="8">
        <v>46053</v>
      </c>
      <c r="D16" s="1">
        <f>'Feuille 1'!$C16-'Feuille 1'!$B16</f>
        <v>91</v>
      </c>
      <c r="E16" s="6">
        <v>0.2</v>
      </c>
      <c r="F16" s="13"/>
      <c r="G16" s="13"/>
      <c r="H16" s="13"/>
      <c r="I16" s="13"/>
      <c r="J16" s="13"/>
      <c r="K16" s="13"/>
      <c r="L16" s="13"/>
      <c r="M16" s="13"/>
      <c r="N16" s="13"/>
      <c r="O16" s="13"/>
      <c r="P16" s="13"/>
      <c r="Q16" s="13"/>
      <c r="R16" s="13"/>
      <c r="S16" s="13"/>
      <c r="T16" s="13"/>
      <c r="U16" s="13"/>
      <c r="V16" s="13"/>
      <c r="W16" s="13"/>
      <c r="X16" s="13"/>
      <c r="Y16" s="13"/>
    </row>
    <row r="17" spans="1:25" x14ac:dyDescent="0.3">
      <c r="A17" s="3" t="s">
        <v>30</v>
      </c>
      <c r="B17" s="4">
        <v>45870</v>
      </c>
      <c r="C17" s="4">
        <v>46142</v>
      </c>
      <c r="D17" s="5">
        <f>'Feuille 1'!$C17-'Feuille 1'!$B17</f>
        <v>272</v>
      </c>
      <c r="E17" s="6">
        <v>0.1</v>
      </c>
      <c r="F17" s="13"/>
      <c r="G17" s="13"/>
      <c r="H17" s="13"/>
      <c r="I17" s="13"/>
      <c r="J17" s="13"/>
      <c r="K17" s="13"/>
      <c r="L17" s="13"/>
      <c r="M17" s="13"/>
      <c r="N17" s="13"/>
      <c r="O17" s="13"/>
      <c r="P17" s="13"/>
      <c r="Q17" s="13"/>
      <c r="R17" s="13"/>
      <c r="S17" s="13"/>
      <c r="T17" s="13"/>
      <c r="U17" s="13"/>
      <c r="V17" s="13"/>
      <c r="W17" s="13"/>
      <c r="X17" s="13"/>
      <c r="Y17" s="13"/>
    </row>
    <row r="18" spans="1:25" x14ac:dyDescent="0.3">
      <c r="A18" s="9" t="s">
        <v>36</v>
      </c>
      <c r="B18" s="8">
        <v>45870</v>
      </c>
      <c r="C18" s="8">
        <v>45900</v>
      </c>
      <c r="D18" s="1">
        <f>'Feuille 1'!$C18-'Feuille 1'!$B18</f>
        <v>30</v>
      </c>
      <c r="E18" s="6">
        <v>0.8</v>
      </c>
      <c r="F18" s="13"/>
      <c r="G18" s="13"/>
      <c r="H18" s="13"/>
      <c r="I18" s="13"/>
      <c r="J18" s="13"/>
      <c r="K18" s="13"/>
      <c r="L18" s="13"/>
      <c r="M18" s="13"/>
      <c r="N18" s="13"/>
      <c r="O18" s="13"/>
      <c r="P18" s="13"/>
      <c r="Q18" s="13"/>
      <c r="R18" s="13"/>
      <c r="S18" s="13"/>
      <c r="T18" s="13"/>
      <c r="U18" s="13"/>
      <c r="V18" s="13"/>
      <c r="W18" s="13"/>
      <c r="X18" s="13"/>
      <c r="Y18" s="13"/>
    </row>
    <row r="19" spans="1:25" x14ac:dyDescent="0.3">
      <c r="A19" s="9" t="s">
        <v>38</v>
      </c>
      <c r="B19" s="8">
        <v>45901</v>
      </c>
      <c r="C19" s="8">
        <v>45961</v>
      </c>
      <c r="D19" s="1">
        <f>'Feuille 1'!$C19-'Feuille 1'!$B19</f>
        <v>60</v>
      </c>
      <c r="E19" s="6">
        <v>0.3</v>
      </c>
      <c r="F19" s="13"/>
      <c r="G19" s="13"/>
      <c r="H19" s="13"/>
      <c r="I19" s="13"/>
      <c r="J19" s="13"/>
      <c r="K19" s="13"/>
      <c r="L19" s="13"/>
      <c r="M19" s="13"/>
      <c r="N19" s="13"/>
      <c r="O19" s="13"/>
      <c r="P19" s="13"/>
      <c r="Q19" s="13"/>
      <c r="R19" s="13"/>
      <c r="S19" s="13"/>
      <c r="T19" s="13"/>
      <c r="U19" s="13"/>
      <c r="V19" s="13"/>
      <c r="W19" s="13"/>
      <c r="X19" s="13"/>
      <c r="Y19" s="13"/>
    </row>
    <row r="20" spans="1:25" x14ac:dyDescent="0.3">
      <c r="A20" s="9" t="s">
        <v>39</v>
      </c>
      <c r="B20" s="8">
        <v>45962</v>
      </c>
      <c r="C20" s="8">
        <v>46022</v>
      </c>
      <c r="D20" s="1">
        <f>'Feuille 1'!$C20-'Feuille 1'!$B20</f>
        <v>60</v>
      </c>
      <c r="E20" s="6">
        <v>0.45</v>
      </c>
      <c r="F20" s="13"/>
      <c r="G20" s="13"/>
      <c r="H20" s="13"/>
      <c r="I20" s="13"/>
      <c r="J20" s="13"/>
      <c r="K20" s="13"/>
      <c r="L20" s="13"/>
      <c r="M20" s="13"/>
      <c r="N20" s="13"/>
      <c r="O20" s="13"/>
      <c r="P20" s="13"/>
      <c r="Q20" s="13"/>
      <c r="R20" s="13"/>
      <c r="S20" s="13"/>
      <c r="T20" s="13"/>
      <c r="U20" s="13"/>
      <c r="V20" s="13"/>
      <c r="W20" s="13"/>
      <c r="X20" s="13"/>
      <c r="Y20" s="13"/>
    </row>
    <row r="21" spans="1:25" x14ac:dyDescent="0.3">
      <c r="A21" s="9" t="s">
        <v>31</v>
      </c>
      <c r="B21" s="8">
        <v>46023</v>
      </c>
      <c r="C21" s="8">
        <v>46081</v>
      </c>
      <c r="D21" s="1">
        <f>'Feuille 1'!$C21-'Feuille 1'!$B21</f>
        <v>58</v>
      </c>
      <c r="E21" s="6">
        <v>0</v>
      </c>
      <c r="F21" s="13"/>
      <c r="G21" s="13"/>
      <c r="H21" s="13"/>
      <c r="I21" s="13"/>
      <c r="J21" s="13"/>
      <c r="K21" s="13"/>
      <c r="L21" s="13"/>
      <c r="M21" s="13"/>
      <c r="N21" s="13"/>
      <c r="O21" s="13"/>
      <c r="P21" s="13"/>
      <c r="Q21" s="13"/>
      <c r="R21" s="13"/>
      <c r="S21" s="13"/>
      <c r="T21" s="13"/>
      <c r="U21" s="13"/>
      <c r="V21" s="13"/>
      <c r="W21" s="13"/>
      <c r="X21" s="13"/>
      <c r="Y21" s="13"/>
    </row>
    <row r="22" spans="1:25" x14ac:dyDescent="0.3">
      <c r="A22" s="10" t="s">
        <v>40</v>
      </c>
      <c r="B22" s="11">
        <v>46082</v>
      </c>
      <c r="C22" s="11">
        <v>46142</v>
      </c>
      <c r="D22" s="2">
        <f>'Feuille 1'!$C22-'Feuille 1'!$B22</f>
        <v>60</v>
      </c>
      <c r="E22" s="12">
        <v>0.9</v>
      </c>
      <c r="F22" s="13"/>
      <c r="G22" s="13"/>
      <c r="H22" s="13"/>
      <c r="I22" s="13"/>
      <c r="J22" s="13"/>
      <c r="K22" s="13"/>
      <c r="L22" s="13"/>
      <c r="M22" s="13"/>
      <c r="N22" s="13"/>
      <c r="O22" s="13"/>
      <c r="P22" s="13"/>
      <c r="Q22" s="13"/>
      <c r="R22" s="13"/>
      <c r="S22" s="13"/>
      <c r="T22" s="13"/>
      <c r="U22" s="13"/>
      <c r="V22" s="13"/>
      <c r="W22" s="13"/>
      <c r="X22" s="13"/>
      <c r="Y22" s="13"/>
    </row>
    <row r="23" spans="1:25" x14ac:dyDescent="0.3">
      <c r="A23" s="9"/>
      <c r="B23" s="8"/>
      <c r="C23" s="8"/>
      <c r="D23" s="1"/>
      <c r="E23" s="6"/>
      <c r="F23" s="26"/>
      <c r="G23" s="26"/>
      <c r="H23" s="26"/>
      <c r="I23" s="26"/>
      <c r="J23" s="26"/>
      <c r="K23" s="26"/>
      <c r="L23" s="26"/>
      <c r="M23" s="26"/>
      <c r="N23" s="26"/>
      <c r="O23" s="26"/>
      <c r="P23" s="26"/>
      <c r="Q23" s="26"/>
      <c r="R23" s="26"/>
      <c r="S23" s="26"/>
      <c r="T23" s="26"/>
      <c r="U23" s="26"/>
      <c r="V23" s="26"/>
      <c r="W23" s="26"/>
      <c r="X23" s="26"/>
      <c r="Y23" s="26"/>
    </row>
  </sheetData>
  <mergeCells count="1">
    <mergeCell ref="E3:N7"/>
  </mergeCells>
  <phoneticPr fontId="3" type="noConversion"/>
  <conditionalFormatting sqref="E11:E23">
    <cfRule type="dataBar" priority="9">
      <dataBar>
        <cfvo type="num" val="0"/>
        <cfvo type="num" val="1"/>
        <color rgb="FF63C384"/>
      </dataBar>
      <extLst>
        <ext xmlns:x14="http://schemas.microsoft.com/office/spreadsheetml/2009/9/main" uri="{B025F937-C7B1-47D3-B67F-A62EFF666E3E}">
          <x14:id>{3E8390F0-859A-4793-B865-0C3D5A546523}</x14:id>
        </ext>
      </extLst>
    </cfRule>
  </conditionalFormatting>
  <conditionalFormatting sqref="F9:Y22">
    <cfRule type="expression" dxfId="2" priority="1">
      <formula>F$10=$B$6</formula>
    </cfRule>
  </conditionalFormatting>
  <conditionalFormatting sqref="F11:Y23">
    <cfRule type="expression" dxfId="1" priority="2">
      <formula>AND(F$9&gt;=$B11,F$9&lt;=$B11+($D11*$E11)-1)</formula>
    </cfRule>
    <cfRule type="expression" dxfId="0" priority="4">
      <formula>AND(F$9&gt;=$B11,F$9&lt;=$C11)</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3E8390F0-859A-4793-B865-0C3D5A546523}">
            <x14:dataBar minLength="0" maxLength="100" gradient="0">
              <x14:cfvo type="num">
                <xm:f>0</xm:f>
              </x14:cfvo>
              <x14:cfvo type="num">
                <xm:f>1</xm:f>
              </x14:cfvo>
              <x14:negativeFillColor rgb="FFFF0000"/>
              <x14:axisColor rgb="FF000000"/>
            </x14:dataBar>
          </x14:cfRule>
          <xm:sqref>E11:E23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Feuille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Logopsycom</dc:creator>
  <cp:keywords/>
  <dc:description/>
  <cp:lastModifiedBy>Team Logopsycom</cp:lastModifiedBy>
  <cp:revision/>
  <dcterms:created xsi:type="dcterms:W3CDTF">2025-11-26T11:22:02Z</dcterms:created>
  <dcterms:modified xsi:type="dcterms:W3CDTF">2026-06-17T10:20:01Z</dcterms:modified>
  <cp:category/>
  <cp:contentStatus/>
</cp:coreProperties>
</file>